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E29" i="1"/>
  <c r="D31" i="1"/>
  <c r="D29" i="1"/>
  <c r="J38" i="1" l="1"/>
  <c r="I38" i="1"/>
  <c r="J27" i="1"/>
  <c r="I27" i="1"/>
  <c r="J17" i="1" l="1"/>
  <c r="J29" i="1" s="1"/>
  <c r="I17" i="1"/>
  <c r="I29" i="1" s="1"/>
  <c r="E16" i="1"/>
  <c r="D16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<sst xmlns="http://schemas.openxmlformats.org/spreadsheetml/2006/main" count="77" uniqueCount="75">
  <si>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</si>
  <si>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</si>
  <si>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</si>
  <si>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</si>
  <si>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</si>
  <si>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</si>
  <si>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</si>
  <si>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</si>
  <si>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</si>
  <si>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</si>
  <si>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</si>
  <si>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</si>
  <si>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</si>
  <si>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</si>
  <si>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</si>
  <si>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</si>
  <si>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</si>
  <si>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</si>
  <si>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</si>
  <si>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</si>
  <si>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</si>
  <si>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</si>
  <si>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</si>
  <si>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</si>
  <si>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</si>
  <si>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</si>
  <si>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</si>
  <si>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</si>
  <si>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</si>
  <si>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</si>
  <si>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</si>
  <si>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</si>
  <si>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</si>
  <si>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</si>
  <si>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</si>
  <si>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</si>
  <si>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</si>
  <si>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</si>
  <si>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</si>
  <si>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</si>
  <si>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</si>
  <si>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</si>
  <si>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</si>
  <si>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</si>
  <si>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</si>
  <si>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</si>
  <si>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</si>
  <si>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</si>
  <si>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</si>
  <si>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</si>
  <si>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</si>
  <si>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</si>
  <si>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</si>
  <si>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</si>
  <si>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</si>
  <si>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</si>
  <si>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</si>
  <si>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</si>
  <si>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</si>
  <si>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</si>
  <si>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</si>
  <si>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</si>
  <si>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</si>
  <si>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</si>
  <si>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SABINAS COAHUILA</t>
  </si>
  <si>
    <t>C.P. CUAUHTEMOC RODRIGUEZ VILLARREAL</t>
  </si>
  <si>
    <t>LIC. HIDALGO NEAVES CURA</t>
  </si>
  <si>
    <t>RESPONSABLE DEL DESPACHO DE LA PRESIDENCIA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</si>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</sst>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5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tabSelected="1" topLeftCell="A39" zoomScaleNormal="100" zoomScalePageLayoutView="115" workbookViewId="0">
      <selection activeCell="B2" sqref="B2:J69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74" t="s">
        <v>64</v>
      </c>
      <c r="C2" s="75"/>
      <c r="D2" s="75"/>
      <c r="E2" s="75"/>
      <c r="F2" s="75"/>
      <c r="G2" s="75"/>
      <c r="H2" s="75"/>
      <c r="I2" s="75"/>
      <c r="J2" s="76"/>
    </row>
    <row r="3" spans="2:10" ht="15" x14ac:dyDescent="0.25">
      <c r="B3" s="77" t="s">
        <v>0</v>
      </c>
      <c r="C3" s="78"/>
      <c r="D3" s="78"/>
      <c r="E3" s="78"/>
      <c r="F3" s="78"/>
      <c r="G3" s="78"/>
      <c r="H3" s="78"/>
      <c r="I3" s="78"/>
      <c r="J3" s="79"/>
    </row>
    <row r="4" spans="2:10" ht="15.75" thickBot="1" x14ac:dyDescent="0.3">
      <c r="B4" s="80" t="s">
        <v>63</v>
      </c>
      <c r="C4" s="81"/>
      <c r="D4" s="81"/>
      <c r="E4" s="81"/>
      <c r="F4" s="81"/>
      <c r="G4" s="81"/>
      <c r="H4" s="81"/>
      <c r="I4" s="81"/>
      <c r="J4" s="82"/>
    </row>
    <row r="5" spans="2:10" ht="15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5" x14ac:dyDescent="0.25">
      <c r="B6" s="61"/>
      <c r="C6" s="62"/>
      <c r="D6" s="62"/>
      <c r="E6" s="62"/>
      <c r="F6" s="38"/>
      <c r="G6" s="62"/>
      <c r="H6" s="62"/>
      <c r="I6" s="62"/>
      <c r="J6" s="83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18762112.5</v>
      </c>
      <c r="E8" s="7">
        <v>297585.06</v>
      </c>
      <c r="F8" s="38"/>
      <c r="G8" s="8" t="s">
        <v>6</v>
      </c>
      <c r="H8" s="14"/>
      <c r="I8" s="7">
        <v>46748346.18</v>
      </c>
      <c r="J8" s="24">
        <v>43771060.369999997</v>
      </c>
    </row>
    <row r="9" spans="2:10" ht="21.75" customHeight="1" x14ac:dyDescent="0.25">
      <c r="B9" s="6" t="s">
        <v>7</v>
      </c>
      <c r="C9" s="14"/>
      <c r="D9" s="7">
        <v>10528992.380000001</v>
      </c>
      <c r="E9" s="7">
        <v>7039895.6799999997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1448008.52</v>
      </c>
      <c r="E10" s="7">
        <v>1216008.52</v>
      </c>
      <c r="F10" s="38"/>
      <c r="G10" s="8" t="s">
        <v>10</v>
      </c>
      <c r="H10" s="14"/>
      <c r="I10" s="21">
        <v>5002.16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3100369.48</v>
      </c>
      <c r="E12" s="9">
        <v>3100369.48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0.02</v>
      </c>
      <c r="J14" s="25">
        <v>0.02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1529859.28</v>
      </c>
      <c r="J15" s="25">
        <v>-347059.09</v>
      </c>
    </row>
    <row r="16" spans="2:10" s="42" customFormat="1" ht="15" x14ac:dyDescent="0.25">
      <c r="B16" s="16" t="s">
        <v>20</v>
      </c>
      <c r="C16" s="15"/>
      <c r="D16" s="46">
        <f>SUM(D8:D14)</f>
        <v>33839482.880000003</v>
      </c>
      <c r="E16" s="46">
        <f>SUM(E8:E14)</f>
        <v>11653858.74</v>
      </c>
      <c r="F16" s="45"/>
      <c r="G16" s="14"/>
      <c r="H16" s="14"/>
      <c r="I16" s="22"/>
      <c r="J16" s="28"/>
    </row>
    <row r="17" spans="2:10" ht="15" x14ac:dyDescent="0.25">
      <c r="B17" s="10"/>
      <c r="C17" s="15"/>
      <c r="D17" s="9"/>
      <c r="E17" s="9"/>
      <c r="F17" s="38"/>
      <c r="G17" s="15" t="s">
        <v>21</v>
      </c>
      <c r="H17" s="15"/>
      <c r="I17" s="31">
        <f>SUM(I8:I15)</f>
        <v>48283207.640000001</v>
      </c>
      <c r="J17" s="32">
        <f>SUM(J8:J15)</f>
        <v>43424001.299999997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140191480.72999999</v>
      </c>
      <c r="E21" s="7">
        <v>137010334.00999999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47763040.880000003</v>
      </c>
      <c r="E22" s="7">
        <v>46666778.460000001</v>
      </c>
      <c r="F22" s="38"/>
      <c r="G22" s="8" t="s">
        <v>30</v>
      </c>
      <c r="H22" s="14"/>
      <c r="I22" s="21">
        <v>18140051.620000001</v>
      </c>
      <c r="J22" s="25">
        <v>20532319.140000001</v>
      </c>
    </row>
    <row r="23" spans="2:10" ht="15" x14ac:dyDescent="0.25">
      <c r="B23" s="6" t="s">
        <v>31</v>
      </c>
      <c r="C23" s="14"/>
      <c r="D23" s="7">
        <v>603041.17000000004</v>
      </c>
      <c r="E23" s="7">
        <v>572041.17000000004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10443508.27</v>
      </c>
      <c r="E25" s="9">
        <v>10434437.74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14"/>
      <c r="H26" s="14"/>
      <c r="I26" s="22"/>
      <c r="J26" s="28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5" t="s">
        <v>38</v>
      </c>
      <c r="H27" s="15"/>
      <c r="I27" s="31">
        <f>SUM(I20:I25)</f>
        <v>18140051.620000001</v>
      </c>
      <c r="J27" s="32">
        <f>SUM(J20:J25)</f>
        <v>20532319.140000001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13">
        <f>SUM(D19:D28)</f>
        <v>199001071.04999998</v>
      </c>
      <c r="E29" s="13">
        <f>SUM(E19:E28)</f>
        <v>194683591.38</v>
      </c>
      <c r="F29" s="38"/>
      <c r="G29" s="15" t="s">
        <v>40</v>
      </c>
      <c r="H29" s="15"/>
      <c r="I29" s="22">
        <f>SUM(I27+I17)</f>
        <v>66423259.260000005</v>
      </c>
      <c r="J29" s="28">
        <f>SUM(J27+J17)</f>
        <v>63956320.439999998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D16+D29</f>
        <v>232840553.92999998</v>
      </c>
      <c r="E31" s="22">
        <f>E16+E29</f>
        <v>206337450.12</v>
      </c>
      <c r="F31" s="22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8"/>
      <c r="C33" s="69"/>
      <c r="D33" s="69"/>
      <c r="E33" s="69"/>
      <c r="F33" s="38"/>
      <c r="G33" s="15" t="s">
        <v>44</v>
      </c>
      <c r="H33" s="15"/>
      <c r="I33" s="22">
        <v>27605988.219999999</v>
      </c>
      <c r="J33" s="28">
        <v>27605988.219999999</v>
      </c>
    </row>
    <row r="34" spans="2:10" ht="15" x14ac:dyDescent="0.25">
      <c r="B34" s="63"/>
      <c r="C34" s="64"/>
      <c r="D34" s="64"/>
      <c r="E34" s="64"/>
      <c r="F34" s="38"/>
      <c r="G34" s="8" t="s">
        <v>45</v>
      </c>
      <c r="H34" s="14"/>
      <c r="I34" s="23">
        <v>0</v>
      </c>
      <c r="J34" s="24">
        <v>0</v>
      </c>
    </row>
    <row r="35" spans="2:10" ht="15" x14ac:dyDescent="0.25">
      <c r="B35" s="63"/>
      <c r="C35" s="64"/>
      <c r="D35" s="64"/>
      <c r="E35" s="64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5"/>
      <c r="C36" s="66"/>
      <c r="D36" s="66"/>
      <c r="E36" s="66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61"/>
      <c r="C37" s="62"/>
      <c r="D37" s="62"/>
      <c r="E37" s="62"/>
      <c r="F37" s="18"/>
      <c r="G37" s="14"/>
      <c r="H37" s="14"/>
      <c r="I37" s="31"/>
      <c r="J37" s="32"/>
    </row>
    <row r="38" spans="2:10" ht="24" x14ac:dyDescent="0.25">
      <c r="B38" s="65"/>
      <c r="C38" s="66"/>
      <c r="D38" s="66"/>
      <c r="E38" s="66"/>
      <c r="F38" s="38"/>
      <c r="G38" s="15" t="s">
        <v>48</v>
      </c>
      <c r="H38" s="15"/>
      <c r="I38" s="47">
        <f>SUM(I39:I43)</f>
        <v>138811306.46000001</v>
      </c>
      <c r="J38" s="48">
        <f>SUM(J39:J43)</f>
        <v>114775141.47</v>
      </c>
    </row>
    <row r="39" spans="2:10" ht="24" x14ac:dyDescent="0.25">
      <c r="B39" s="65"/>
      <c r="C39" s="66"/>
      <c r="D39" s="66"/>
      <c r="E39" s="66"/>
      <c r="F39" s="38"/>
      <c r="G39" s="8" t="s">
        <v>49</v>
      </c>
      <c r="H39" s="14"/>
      <c r="I39" s="23">
        <v>24049525.190000001</v>
      </c>
      <c r="J39" s="24">
        <v>41113750.789999999</v>
      </c>
    </row>
    <row r="40" spans="2:10" ht="15" x14ac:dyDescent="0.25">
      <c r="B40" s="65"/>
      <c r="C40" s="66"/>
      <c r="D40" s="66"/>
      <c r="E40" s="66"/>
      <c r="F40" s="38"/>
      <c r="G40" s="8" t="s">
        <v>50</v>
      </c>
      <c r="H40" s="14"/>
      <c r="I40" s="23">
        <v>124382028.06</v>
      </c>
      <c r="J40" s="24">
        <v>83268277.269999996</v>
      </c>
    </row>
    <row r="41" spans="2:10" ht="17.45" customHeight="1" x14ac:dyDescent="0.25">
      <c r="B41" s="65"/>
      <c r="C41" s="66"/>
      <c r="D41" s="66"/>
      <c r="E41" s="66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5"/>
      <c r="C42" s="66"/>
      <c r="D42" s="66"/>
      <c r="E42" s="66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3"/>
      <c r="C43" s="64"/>
      <c r="D43" s="64"/>
      <c r="E43" s="64"/>
      <c r="F43" s="38"/>
      <c r="G43" s="8" t="s">
        <v>53</v>
      </c>
      <c r="H43" s="14"/>
      <c r="I43" s="23">
        <v>-9620246.7899999991</v>
      </c>
      <c r="J43" s="24">
        <v>-9606886.5899999999</v>
      </c>
    </row>
    <row r="44" spans="2:10" ht="15" x14ac:dyDescent="0.25">
      <c r="B44" s="61"/>
      <c r="C44" s="62"/>
      <c r="D44" s="62"/>
      <c r="E44" s="62"/>
      <c r="F44" s="37"/>
      <c r="G44" s="14"/>
      <c r="H44" s="14"/>
      <c r="I44" s="31"/>
      <c r="J44" s="32"/>
    </row>
    <row r="45" spans="2:10" ht="36" x14ac:dyDescent="0.25">
      <c r="B45" s="63"/>
      <c r="C45" s="64"/>
      <c r="D45" s="64"/>
      <c r="E45" s="64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3"/>
      <c r="C46" s="64"/>
      <c r="D46" s="64"/>
      <c r="E46" s="64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5"/>
      <c r="C47" s="66"/>
      <c r="D47" s="66"/>
      <c r="E47" s="66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61"/>
      <c r="C48" s="62"/>
      <c r="D48" s="62"/>
      <c r="E48" s="62"/>
      <c r="F48" s="37"/>
      <c r="G48" s="14"/>
      <c r="H48" s="14"/>
      <c r="I48" s="31"/>
      <c r="J48" s="32"/>
    </row>
    <row r="49" spans="1:10" ht="15" x14ac:dyDescent="0.25">
      <c r="B49" s="65"/>
      <c r="C49" s="66"/>
      <c r="D49" s="66"/>
      <c r="E49" s="66"/>
      <c r="F49" s="38"/>
      <c r="G49" s="15" t="s">
        <v>57</v>
      </c>
      <c r="H49" s="15"/>
      <c r="I49" s="31">
        <v>166417294.68000001</v>
      </c>
      <c r="J49" s="32">
        <v>142381129.69</v>
      </c>
    </row>
    <row r="50" spans="1:10" ht="15" x14ac:dyDescent="0.25">
      <c r="B50" s="61"/>
      <c r="C50" s="62"/>
      <c r="D50" s="62"/>
      <c r="E50" s="62"/>
      <c r="F50" s="37"/>
      <c r="G50" s="14"/>
      <c r="H50" s="14"/>
      <c r="I50" s="31"/>
      <c r="J50" s="32"/>
    </row>
    <row r="51" spans="1:10" ht="24" x14ac:dyDescent="0.25">
      <c r="B51" s="61"/>
      <c r="C51" s="62"/>
      <c r="D51" s="62"/>
      <c r="E51" s="62"/>
      <c r="F51" s="38"/>
      <c r="G51" s="15" t="s">
        <v>58</v>
      </c>
      <c r="H51" s="15"/>
      <c r="I51" s="22">
        <v>232840553.94</v>
      </c>
      <c r="J51" s="28">
        <v>206337450.13</v>
      </c>
    </row>
    <row r="52" spans="1:10" ht="15.75" thickBot="1" x14ac:dyDescent="0.3">
      <c r="A52" s="41" t="s">
        <v>62</v>
      </c>
      <c r="B52" s="70"/>
      <c r="C52" s="71"/>
      <c r="D52" s="71"/>
      <c r="E52" s="71"/>
      <c r="F52" s="39"/>
      <c r="G52" s="72"/>
      <c r="H52" s="72"/>
      <c r="I52" s="72"/>
      <c r="J52" s="73"/>
    </row>
    <row r="53" spans="1:10" ht="15" x14ac:dyDescent="0.25"/>
    <row r="54" spans="1:10" ht="40.15" customHeight="1" x14ac:dyDescent="0.25">
      <c r="B54" s="67" t="s">
        <v>60</v>
      </c>
      <c r="C54" s="67"/>
      <c r="D54" s="67"/>
      <c r="E54" s="67"/>
      <c r="F54" s="67"/>
      <c r="G54" s="67"/>
      <c r="H54" s="67"/>
      <c r="I54" s="67"/>
      <c r="J54" s="67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customHeight="1" thickBot="1" x14ac:dyDescent="0.25">
      <c r="B56" s="60"/>
      <c r="C56" s="60"/>
      <c r="D56" s="60"/>
      <c r="G56" s="50"/>
      <c r="H56" s="55"/>
      <c r="I56" s="55"/>
      <c r="J56" s="55"/>
    </row>
    <row r="57" spans="1:10" ht="18" customHeight="1" x14ac:dyDescent="0.2">
      <c r="B57" s="59" t="s">
        <v>65</v>
      </c>
      <c r="C57" s="59"/>
      <c r="D57" s="59"/>
      <c r="E57" s="50"/>
      <c r="F57" s="50"/>
      <c r="G57" s="50"/>
      <c r="H57" s="58" t="s">
        <v>66</v>
      </c>
      <c r="I57" s="58"/>
      <c r="J57" s="58"/>
    </row>
    <row r="58" spans="1:10" ht="22.5" customHeight="1" x14ac:dyDescent="0.2">
      <c r="B58" s="57" t="s">
        <v>67</v>
      </c>
      <c r="C58" s="57"/>
      <c r="D58" s="57"/>
      <c r="E58" s="51"/>
      <c r="F58" s="51"/>
      <c r="G58" s="51"/>
      <c r="H58" s="57" t="s">
        <v>68</v>
      </c>
      <c r="I58" s="57"/>
      <c r="J58" s="57"/>
    </row>
    <row r="59" spans="1:10" ht="16.899999999999999" customHeight="1" x14ac:dyDescent="0.2">
      <c r="B59" s="52"/>
      <c r="C59" s="52"/>
      <c r="D59" s="52"/>
      <c r="E59" s="52"/>
      <c r="F59" s="52"/>
      <c r="G59" s="52"/>
    </row>
    <row r="60" spans="1:10" ht="16.899999999999999" customHeight="1" thickBot="1" x14ac:dyDescent="0.25">
      <c r="B60" s="52"/>
      <c r="C60" s="52"/>
      <c r="D60" s="49"/>
      <c r="E60" s="49"/>
      <c r="F60" s="49"/>
      <c r="G60" s="49"/>
      <c r="H60" s="55"/>
      <c r="I60" s="55"/>
      <c r="J60" s="55"/>
    </row>
    <row r="61" spans="1:10" ht="16.899999999999999" customHeight="1" thickBot="1" x14ac:dyDescent="0.25">
      <c r="B61" s="53"/>
      <c r="C61" s="53"/>
      <c r="D61" s="54"/>
      <c r="G61" s="50"/>
      <c r="H61" s="58" t="s">
        <v>70</v>
      </c>
      <c r="I61" s="58"/>
      <c r="J61" s="58"/>
    </row>
    <row r="62" spans="1:10" ht="16.899999999999999" customHeight="1" x14ac:dyDescent="0.2">
      <c r="B62" s="59" t="s">
        <v>69</v>
      </c>
      <c r="C62" s="59"/>
      <c r="D62" s="59"/>
      <c r="E62" s="50"/>
      <c r="F62" s="50"/>
      <c r="G62" s="50"/>
      <c r="H62" s="57" t="s">
        <v>72</v>
      </c>
      <c r="I62" s="57"/>
      <c r="J62" s="57"/>
    </row>
    <row r="63" spans="1:10" ht="16.899999999999999" customHeight="1" x14ac:dyDescent="0.2">
      <c r="B63" s="57" t="s">
        <v>71</v>
      </c>
      <c r="C63" s="57"/>
      <c r="D63" s="57"/>
      <c r="E63" s="51"/>
      <c r="F63" s="51"/>
      <c r="G63" s="51"/>
    </row>
    <row r="64" spans="1:10" ht="16.899999999999999" customHeight="1" x14ac:dyDescent="0.2">
      <c r="B64" s="52"/>
      <c r="C64" s="52"/>
      <c r="D64" s="52"/>
      <c r="E64" s="52"/>
      <c r="F64" s="49"/>
      <c r="G64" s="49"/>
    </row>
    <row r="65" spans="2:7" ht="16.899999999999999" customHeight="1" x14ac:dyDescent="0.2">
      <c r="B65" s="52"/>
      <c r="C65" s="52"/>
      <c r="D65" s="52"/>
      <c r="E65" s="52"/>
      <c r="F65" s="52"/>
      <c r="G65" s="52"/>
    </row>
    <row r="66" spans="2:7" ht="16.899999999999999" customHeight="1" x14ac:dyDescent="0.2">
      <c r="B66" s="52"/>
      <c r="C66" s="52"/>
      <c r="D66" s="49"/>
      <c r="E66" s="49"/>
      <c r="F66" s="49"/>
      <c r="G66" s="49"/>
    </row>
    <row r="67" spans="2:7" ht="16.899999999999999" customHeight="1" thickBot="1" x14ac:dyDescent="0.25">
      <c r="B67" s="55"/>
      <c r="C67" s="55"/>
      <c r="D67" s="55"/>
      <c r="E67" s="49"/>
      <c r="F67" s="49"/>
      <c r="G67" s="49"/>
    </row>
    <row r="68" spans="2:7" ht="16.899999999999999" customHeight="1" x14ac:dyDescent="0.2">
      <c r="B68" s="56" t="s">
        <v>73</v>
      </c>
      <c r="C68" s="56"/>
      <c r="D68" s="56"/>
      <c r="E68" s="52"/>
      <c r="F68" s="52"/>
      <c r="G68" s="52"/>
    </row>
    <row r="69" spans="2:7" ht="16.899999999999999" customHeight="1" x14ac:dyDescent="0.2">
      <c r="B69" s="57" t="s">
        <v>74</v>
      </c>
      <c r="C69" s="57"/>
      <c r="D69" s="57"/>
      <c r="E69" s="52"/>
      <c r="F69" s="52"/>
      <c r="G69" s="52"/>
    </row>
  </sheetData>
  <sheetProtection formatCells="0" selectLockedCells="1" selectUnlockedCells="1"/>
  <mergeCells count="41">
    <mergeCell ref="B2:J2"/>
    <mergeCell ref="B3:J3"/>
    <mergeCell ref="B4:J4"/>
    <mergeCell ref="B6:E6"/>
    <mergeCell ref="G6:J6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H56:J56"/>
    <mergeCell ref="H60:J60"/>
    <mergeCell ref="B56:D56"/>
    <mergeCell ref="B50:E50"/>
    <mergeCell ref="B45:E45"/>
    <mergeCell ref="B46:E46"/>
    <mergeCell ref="B47:E47"/>
    <mergeCell ref="B48:E48"/>
    <mergeCell ref="B49:E49"/>
    <mergeCell ref="B54:J54"/>
    <mergeCell ref="B51:E51"/>
    <mergeCell ref="B52:E52"/>
    <mergeCell ref="G52:J52"/>
    <mergeCell ref="B67:D67"/>
    <mergeCell ref="B68:D68"/>
    <mergeCell ref="B69:D69"/>
    <mergeCell ref="H57:J57"/>
    <mergeCell ref="H58:J58"/>
    <mergeCell ref="B57:D57"/>
    <mergeCell ref="B58:D58"/>
    <mergeCell ref="H61:J61"/>
    <mergeCell ref="H62:J62"/>
    <mergeCell ref="B62:D62"/>
    <mergeCell ref="B63:D63"/>
  </mergeCells>
  <printOptions verticalCentered="1"/>
  <pageMargins left="0.70866141732283472" right="0.19685039370078741" top="0.19685039370078741" bottom="0.19685039370078741" header="0.31496062992125984" footer="0.31496062992125984"/>
  <pageSetup scale="67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2018-07-23T18:18:11Z</cp:lastPrinted>
  <dcterms:created xsi:type="dcterms:W3CDTF">2015-10-07T18:28:10Z</dcterms:created>
  <dcterms:modified xsi:type="dcterms:W3CDTF">2018-07-23T18:18:13Z</dcterms:modified>
</cp:coreProperties>
</file>