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GUNDO AVANCE DE GESTIÓN FINANCIERA 2018\I. INFORMACIÓN CONTABLE\"/>
    </mc:Choice>
  </mc:AlternateContent>
  <bookViews>
    <workbookView xWindow="0" yWindow="0" windowWidth="23040" windowHeight="8835" activeTab="1"/>
  </bookViews>
  <sheets>
    <sheet name="EFE 01" sheetId="2" r:id="rId1"/>
    <sheet name="CPC Trimestral" sheetId="4" r:id="rId2"/>
    <sheet name="CPC Acumulada" sheetId="5" r:id="rId3"/>
  </sheets>
  <definedNames>
    <definedName name="_xlnm.Print_Area" localSheetId="2">'CPC Acumulada'!$C$2:$F$58</definedName>
    <definedName name="_xlnm.Print_Area" localSheetId="1">'CPC Trimestral'!$C$2:$F$58</definedName>
    <definedName name="_xlnm.Print_Area" localSheetId="0">'EFE 01'!$B$2:$D$10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C10" i="2"/>
  <c r="F28" i="5"/>
  <c r="F56" i="5" s="1"/>
  <c r="F21" i="5"/>
  <c r="F28" i="4"/>
  <c r="F56" i="4" s="1"/>
  <c r="F21" i="4"/>
</calcChain>
</file>

<file path=xl/sharedStrings.xml><?xml version="1.0" encoding="utf-8"?>
<sst xmlns="http://schemas.openxmlformats.org/spreadsheetml/2006/main" count="239" uniqueCount="155">
  <si>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</si>
  <si>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</si>
  <si>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</si>
  <si>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</si>
  <si>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</si>
  <si>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</si>
  <si>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</si>
  <si>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</si>
  <si>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</si>
  <si>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</si>
  <si>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</si>
  <si>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</si>
  <si>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</si>
  <si>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</si>
  <si>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</si>
  <si>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</si>
  <si>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</si>
  <si>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</si>
  <si>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</si>
  <si>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</si>
  <si>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</si>
  <si>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</si>
  <si>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</si>
  <si>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</si>
  <si>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</si>
  <si>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</si>
  <si>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</si>
  <si>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</si>
  <si>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</si>
  <si>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</si>
  <si>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</si>
  <si>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</si>
  <si>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</si>
  <si>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</si>
  <si>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</si>
  <si>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</si>
  <si>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</si>
  <si>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</si>
  <si>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</si>
  <si>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</si>
  <si>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</si>
  <si>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</si>
  <si>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</si>
  <si>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</si>
  <si>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</si>
  <si>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</si>
  <si>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</si>
  <si>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</si>
  <si>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</si>
  <si>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</si>
  <si>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</si>
  <si>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</si>
  <si>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</si>
  <si>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</si>
  <si>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Al 31 de marzo de 2018</t>
  </si>
  <si>
    <t>Al 30 de junio de 2018</t>
  </si>
  <si>
    <t>ASEC_EFE01_2doTRIM_L9</t>
  </si>
  <si>
    <t>Correspondiente del 01 de abril al 30 de junio de 2018</t>
  </si>
  <si>
    <t>ASEC_CPC_2doTRIM_Ñ</t>
  </si>
  <si>
    <t>Correspondiente del 01 de enero al 30 de junio de 2018</t>
  </si>
  <si>
    <t>ASEC_CPCacum_2doTRIM_Q5</t>
  </si>
  <si>
    <t xml:space="preserve">Municipio de Sabinas, Coahuila </t>
  </si>
  <si>
    <t>LIC. HIDALGO NEAVES CURA</t>
  </si>
  <si>
    <t>RESPONSABLE DEL DESPACHO DE LA PRESIDENCIA MUNICIPAL</t>
  </si>
  <si>
    <t>TESORERO MUNICIPAL</t>
  </si>
  <si>
    <t>LIC. WENDY FABIOLA GUERRERO CAZAREZ</t>
  </si>
  <si>
    <t xml:space="preserve">KARINA ANABEL GONZALEZ GARZA </t>
  </si>
  <si>
    <t>CONTRALOR MUNICIPAL</t>
  </si>
  <si>
    <t>SINDICO DE MAYORIA</t>
  </si>
  <si>
    <t>ADRIANA SASITH ROSALES</t>
  </si>
  <si>
    <t xml:space="preserve">SINDICO DE MINORIA </t>
  </si>
  <si>
    <t>C.P. CUAUHTEMOC RODRIGUEZ VILLARREAL</t>
  </si>
  <si>
    <t>Del 01 de enero al 30 de junio de 2018</t>
  </si>
  <si>
    <t>CUENTAS DE ORDEN PRESUPUESTALES</t>
  </si>
  <si>
    <t>CUENTA</t>
  </si>
  <si>
    <t>SALDO INICIAL</t>
  </si>
  <si>
    <t>CARGOS</t>
  </si>
  <si>
    <t>ABONOS</t>
  </si>
  <si>
    <t>SALDO FINAL</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</si>
  <si>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</si>
  <si>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</si>
  <si>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</si>
  <si>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</si>
  <si>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</si>
  <si>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</si>
  <si>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</si>
  <si>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</si>
  <si>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</si>
  <si>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</si>
  <si>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</si>
  <si>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</si>
  <si>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</si>
  <si>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</si>
  <si>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</si>
  <si>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</si>
  <si>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 xml:space="preserve">C.P. CUAUHTEMOC RODRIGUEZ VILLARREAL </t>
  </si>
  <si>
    <t xml:space="preserve">PRESIDENTE MUNICIPAL </t>
  </si>
  <si>
    <t>NOTAS DE GESTION ADMINISTRATIVA</t>
  </si>
  <si>
    <t>MUNICIPIO DE SABINAS, COAHUILA</t>
  </si>
  <si>
    <t>CUENTA PÚBLICA 2018</t>
  </si>
  <si>
    <t>SEGUNDO AVANCE DE GESTIÓN FINANCIERA 2018</t>
  </si>
  <si>
    <t>ABRIL-MAYO 2018</t>
  </si>
  <si>
    <t>Descripción de la Entidad.</t>
  </si>
  <si>
    <t>El Municipio de Sabinas Coahuila es una Administración pública Municipal, con personalidad jurídica y patrimonio propio, que inició los trámites para fundarse como ciudad el 29 de Julio de 1883; Posteriormente, Miguel Cárdenas, gobernador constitucional del estado, expidió decreto que erigió en municipio a la villa de Sabinas, el 20 de enero de 1906. Finalmente, el 31 de agosto de 1942, el gobernador constitucional interino del estado, Jesús Fuentes Dávila, expidió el decreto que constituye en ciudad a la villa de Sabinas, Coahuila, cabecera del municipio del mismo nombre, a partir del 12 de septiembre de 1942.</t>
  </si>
  <si>
    <t>Panorama Económico y Financiero</t>
  </si>
  <si>
    <t>Se informa sobre las principales condiciones económico-financieras bajo las cuales el Municipio estuvo operando; y las cuales influyeron en la de decisiones de la administración, tanto a nivel local, estatal y federal.</t>
  </si>
  <si>
    <t>Autorización e Historia</t>
  </si>
  <si>
    <t>a)</t>
  </si>
  <si>
    <r>
      <t>Fecha de creación del ente:</t>
    </r>
    <r>
      <rPr>
        <sz val="11"/>
        <color theme="1"/>
        <rFont val="Arial"/>
        <family val="2"/>
      </rPr>
      <t xml:space="preserve"> </t>
    </r>
    <r>
      <rPr>
        <sz val="10"/>
        <color theme="1"/>
        <rFont val="Arial"/>
        <family val="2"/>
      </rPr>
      <t>el gobernador constitucional interino del estado, Jesús Fuentes Dávila, expidió el decreto que constituye en ciudad a la villa de Sabinas, Coahuila, cabecera del municipio del mismo nombre, a partir del 12 de septiembre de 1942.</t>
    </r>
  </si>
  <si>
    <t>b)</t>
  </si>
  <si>
    <r>
      <t xml:space="preserve">Principales cambios en su estructura: </t>
    </r>
    <r>
      <rPr>
        <sz val="10"/>
        <color theme="1"/>
        <rFont val="Arial"/>
        <family val="2"/>
      </rPr>
      <t>las vías del ferrocarril, el área comercial, industrial y doméstico de la ciudadanía en general, entre otras</t>
    </r>
    <r>
      <rPr>
        <sz val="11"/>
        <color theme="1"/>
        <rFont val="Arial"/>
        <family val="2"/>
      </rPr>
      <t>.</t>
    </r>
  </si>
  <si>
    <t>Organización y Objeto Social</t>
  </si>
  <si>
    <r>
      <t>a)</t>
    </r>
    <r>
      <rPr>
        <sz val="7"/>
        <color theme="1"/>
        <rFont val="Times New Roman"/>
        <family val="1"/>
      </rPr>
      <t xml:space="preserve">      </t>
    </r>
    <r>
      <rPr>
        <sz val="11"/>
        <color theme="1"/>
        <rFont val="Arial"/>
        <family val="2"/>
      </rPr>
      <t xml:space="preserve">Objeto. </t>
    </r>
    <r>
      <rPr>
        <sz val="10"/>
        <color theme="1"/>
        <rFont val="Arial"/>
        <family val="2"/>
      </rPr>
      <t>Suministrar, administrar, conservar, mantener, rehabilitar y desarrollar diferentes estrategias dentro del plan de trabajo para mantener al municipio de sabinas en el mejor lugar para vivir.</t>
    </r>
  </si>
  <si>
    <r>
      <t>b)</t>
    </r>
    <r>
      <rPr>
        <sz val="7"/>
        <color theme="1"/>
        <rFont val="Times New Roman"/>
        <family val="1"/>
      </rPr>
      <t xml:space="preserve">      </t>
    </r>
    <r>
      <rPr>
        <sz val="11"/>
        <color theme="1"/>
        <rFont val="Arial"/>
        <family val="2"/>
      </rPr>
      <t xml:space="preserve">Principal actividad. </t>
    </r>
    <r>
      <rPr>
        <sz val="10"/>
        <color theme="1"/>
        <rFont val="Arial"/>
        <family val="2"/>
      </rPr>
      <t>Capacitar, implementar, desarrollar diferentes programas o proyectos para llevar a cabo una buena administración municipal.</t>
    </r>
  </si>
  <si>
    <r>
      <t>c)</t>
    </r>
    <r>
      <rPr>
        <sz val="7"/>
        <color theme="1"/>
        <rFont val="Times New Roman"/>
        <family val="1"/>
      </rPr>
      <t xml:space="preserve">      </t>
    </r>
    <r>
      <rPr>
        <sz val="11"/>
        <color theme="1"/>
        <rFont val="Arial"/>
        <family val="2"/>
      </rPr>
      <t xml:space="preserve">Ejercicio fiscal. </t>
    </r>
    <r>
      <rPr>
        <sz val="10"/>
        <color theme="1"/>
        <rFont val="Arial"/>
        <family val="2"/>
      </rPr>
      <t>2018.</t>
    </r>
  </si>
  <si>
    <r>
      <t>d)</t>
    </r>
    <r>
      <rPr>
        <sz val="7"/>
        <color theme="1"/>
        <rFont val="Times New Roman"/>
        <family val="1"/>
      </rPr>
      <t xml:space="preserve">      </t>
    </r>
    <r>
      <rPr>
        <sz val="11"/>
        <color theme="1"/>
        <rFont val="Arial"/>
        <family val="2"/>
      </rPr>
      <t xml:space="preserve">Régimen jurídico. </t>
    </r>
    <r>
      <rPr>
        <sz val="10"/>
        <color theme="1"/>
        <rFont val="Arial"/>
        <family val="2"/>
      </rPr>
      <t>Gobierno.</t>
    </r>
  </si>
  <si>
    <r>
      <t>e)</t>
    </r>
    <r>
      <rPr>
        <sz val="7"/>
        <color theme="1"/>
        <rFont val="Times New Roman"/>
        <family val="1"/>
      </rPr>
      <t xml:space="preserve">      </t>
    </r>
    <r>
      <rPr>
        <sz val="11"/>
        <color theme="1"/>
        <rFont val="Arial"/>
        <family val="2"/>
      </rPr>
      <t xml:space="preserve">Consideraciones fiscales del ente: revelar el tipo de contribuciones que esté obligado a pagar o retener. </t>
    </r>
    <r>
      <rPr>
        <sz val="10"/>
        <color theme="1"/>
        <rFont val="Arial"/>
        <family val="2"/>
      </rPr>
      <t>Personas Morales con fines no lucrativos. Tienen la obligación de retener el impuesto sobre la renta por sueldos y salarios, por servicios profesionales y arrendamientos; así como informar el impuesto al valor agregado, e informar sobre las operaciones con terceros para efectos fiscales.</t>
    </r>
  </si>
  <si>
    <r>
      <t>f)</t>
    </r>
    <r>
      <rPr>
        <sz val="7"/>
        <color theme="1"/>
        <rFont val="Times New Roman"/>
        <family val="1"/>
      </rPr>
      <t xml:space="preserve">       </t>
    </r>
    <r>
      <rPr>
        <sz val="11"/>
        <color theme="1"/>
        <rFont val="Arial"/>
        <family val="2"/>
      </rPr>
      <t xml:space="preserve">Estructura organizacional básica. </t>
    </r>
    <r>
      <rPr>
        <sz val="10"/>
        <color theme="1"/>
        <rFont val="Arial"/>
        <family val="2"/>
      </rPr>
      <t>Presidente Municipal, Síndicos y Regidores, Secretario del Ayuntamiento, Contralor Municipal, Tesorero Municipal, Director Obras Publicas, Director de Desarrollo Social, Director de Fortalecimiento Municipal, Director de Seguridad Publica y Director de Desarrollo integral de la Familia y de ahí se desprenden coordinadores de áreas administrativas.</t>
    </r>
  </si>
  <si>
    <t>Bases de Preparación de los Estados Financieros</t>
  </si>
  <si>
    <t>La Administración Pública Municipal inicia con la contabilidad gubernamental en el ejercicio 2017, y se presenta de acuerdo a la información señalada en la Ley General de Contabilidad Gubernamental, además de la normatividad emitida por el Consejo de Armonización Contable y por el consejo de Armonización Contable del Estado de Coahuila.</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</si>
  <si>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</si>
  <si>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 Las actualizaciones implementadas en el ejercicio son por parte de la Auditoria Superior del Estado en el Sistema Integral de Información Financiera que tenemos implementado como ente público, para el registro contable de las diversas actividades realizadas en la administración.</t>
  </si>
  <si>
    <t>Informar sobre la realización de operaciones en el extranjero y de sus efectos en la información financiera gubernamental. No se realizan operaciones de este tipo.</t>
  </si>
  <si>
    <t>c)</t>
  </si>
  <si>
    <t>Sistema y método de valuación de inventarios y costo de lo vendido. El sistema Integral de Información Financiera nos permite ver diferentes auxiliares de los métodos de valuación y los costos de lo que se vendió.</t>
  </si>
  <si>
    <t>Provisiones: objetivo de su creación, monto y plazo. Se llevaron a cabo provisiones para pagar el ejercicio siguiente en un plazo no mayor al medio año siguiente.</t>
  </si>
  <si>
    <t>Reservas: objetivo de su creación, monto y plazo. Se lleva una cuenta bancaria de reserva para pagos como Aguinaldos y Ahorros de empleados a fin de año.</t>
  </si>
  <si>
    <t>Reclasificaciones: se deben revelar todos aquellos movimientos entre cuentas por efectos de cambios en los tipos de operaciones. Se hacen reclasificaciones por ingresos o egresos y dejamos evidencia por falta de capacitación, se informan debidamente en las operaciones.</t>
  </si>
  <si>
    <t>g)</t>
  </si>
  <si>
    <r>
      <t xml:space="preserve">Depuración y cancelación de saldos. </t>
    </r>
    <r>
      <rPr>
        <sz val="10"/>
        <color theme="1"/>
        <rFont val="Arial"/>
        <family val="2"/>
      </rPr>
      <t>Se está tomando capacitación para ir trabajando en la implementación al final de ejercicios siguientes.</t>
    </r>
  </si>
  <si>
    <t>Posición en Moneda Extranjera y Protección por Riesgo Cambiario</t>
  </si>
  <si>
    <t>“Esta nota no le aplica al ente público”; ya que todas las actividades y registros del sistema son en moneda nacional.</t>
  </si>
  <si>
    <t>8. Reporte Analítico del Activo</t>
  </si>
  <si>
    <t>Se informa y especifica detalladamente en la información contable.</t>
  </si>
  <si>
    <t>Fideicomisos, Mandatos y Análogos</t>
  </si>
  <si>
    <t>“Esta nota no le aplica al ente público”; ya que la Administración actual no ha celebrado contratos de fideicomisos.</t>
  </si>
  <si>
    <t>Reporte de la Recaudación</t>
  </si>
  <si>
    <t>Lo recaudado se registran los momentos contables, estimado, modificado devengado y recaudado. Se genera en tiempo real, estados financieros, de ejecución presupuestaria y toda la información que coadyuve a la toma de decisiones, transparencia, programación y evaluación.</t>
  </si>
  <si>
    <t>Información sobre la Deuda y el Reporte Analítico de la Deuda</t>
  </si>
  <si>
    <t>La Administración Pública Municipal 2018 actual, adquirió una deuda por parte de la Administración anterior, y que actualmente se está pagando. La cual se registra  detalladamente en el sistema integral de información financiera con todo y los correspondientes pagos a capital e intereses.</t>
  </si>
  <si>
    <t>12. Calificaciones otorgadas</t>
  </si>
  <si>
    <t>“Esta nota no le aplica al ente público”, a razón de que toda acción se realiza con la debida autorización.</t>
  </si>
  <si>
    <t>Proceso de Mejora</t>
  </si>
  <si>
    <r>
      <t xml:space="preserve">Principales Políticas de control interno. </t>
    </r>
    <r>
      <rPr>
        <sz val="10"/>
        <color theme="1"/>
        <rFont val="Arial"/>
        <family val="2"/>
      </rPr>
      <t>Planear, programar, organizar y coordinar el sistema de control y evaluación del ejercicio del gasto público municipal, fiscalizando el ingreso y su congruencia con el presupuesto de egresos; Vigilar el cumplimiento de la Ley de Responsabilidades de los Servidores Públicos Estatales y Municipales del Estado y aplicarla en los casos que proceda, Establecer las bases generales para la realización de auditorías, inspecciones y evaluaciones a las dependencias y entidades de la Administración Pública Municipal y paramunicipal, entre otras; para concientizar y tener una transparente administración pública.</t>
    </r>
  </si>
  <si>
    <t>Información por Segmentos</t>
  </si>
  <si>
    <t>“Esta nota no le aplica al ente público”, únicamente 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</si>
  <si>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 y crecimiento potencial de gobierno.</t>
  </si>
  <si>
    <t>Eventos Posteriores al Cierre</t>
  </si>
  <si>
    <t xml:space="preserve">“Esta nota no le aplica al ente público”, ya que el ente público informa cada operación realizada dentro de los informes trimestrales, mensuales y anuales. </t>
  </si>
  <si>
    <t>Partes Relacionadas</t>
  </si>
  <si>
    <t>Se informa que no existen partes relacionadas que pudieran ejercer influencia significativa sobre la toma de decisiones financieras y operativas.</t>
  </si>
  <si>
    <t>“Bajo protesta de decir verdad declaramos que los Estados Financieros y sus notas, son razonablemente correctos y son responsabilidad del emisor”.</t>
  </si>
  <si>
    <t>LIC. WENDY FABIOLA GUERRERO CAZARES</t>
  </si>
  <si>
    <t>C. KARINA ANABEL GONZALEZ GARZA</t>
  </si>
  <si>
    <t>C. ADRIANA SASITH ROSALES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</si>
</sst>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b/>
      <sz val="10"/>
      <color rgb="FF000000"/>
      <name val="Arial"/>
      <family val="2"/>
    </font>
    <font>
      <sz val="10"/>
      <color rgb="FF000000"/>
      <name val="Arial"/>
      <family val="2"/>
    </font>
    <font>
      <b/>
      <i/>
      <sz val="8"/>
      <color rgb="FF0070C0"/>
      <name val="Arial"/>
      <family val="2"/>
    </font>
    <font>
      <sz val="9"/>
      <color theme="1"/>
      <name val="Calibri"/>
      <family val="2"/>
      <scheme val="minor"/>
    </font>
    <font>
      <b/>
      <u/>
      <sz val="14"/>
      <color theme="1"/>
      <name val="Arial"/>
      <family val="2"/>
    </font>
    <font>
      <b/>
      <sz val="14"/>
      <color theme="1"/>
      <name val="Arial"/>
      <family val="2"/>
    </font>
    <font>
      <b/>
      <sz val="11"/>
      <color rgb="FF538135"/>
      <name val="Arial"/>
      <family val="2"/>
    </font>
    <font>
      <b/>
      <sz val="12"/>
      <color theme="1"/>
      <name val="Arial"/>
      <family val="2"/>
    </font>
    <font>
      <sz val="11"/>
      <color theme="1"/>
      <name val="Arial"/>
      <family val="2"/>
    </font>
    <font>
      <b/>
      <sz val="11"/>
      <color theme="1"/>
      <name val="Arial"/>
      <family val="2"/>
    </font>
    <font>
      <i/>
      <sz val="11"/>
      <color theme="1"/>
      <name val="Arial"/>
      <family val="2"/>
    </font>
    <font>
      <sz val="10"/>
      <color theme="1"/>
      <name val="Arial"/>
      <family val="2"/>
    </font>
    <font>
      <sz val="7"/>
      <color theme="1"/>
      <name val="Times New Roman"/>
      <family val="1"/>
    </font>
    <font>
      <b/>
      <sz val="8"/>
      <color rgb="FF000000"/>
      <name val="Arial"/>
      <family val="2"/>
    </font>
    <font>
      <b/>
      <sz val="20"/>
      <color theme="1"/>
      <name val="Arial"/>
      <family val="2"/>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medium">
        <color rgb="FF000000"/>
      </top>
      <bottom/>
      <diagonal/>
    </border>
  </borders>
  <cellStyleXfs count="1">
    <xf numFmtId="0" fontId="0" fillId="0" borderId="0"/>
  </cellStyleXfs>
  <cellXfs count="106">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0" fillId="0" borderId="0" xfId="0" applyAlignment="1">
      <alignment horizontal="center" wrapText="1"/>
    </xf>
    <xf numFmtId="0" fontId="0" fillId="0" borderId="0" xfId="0" applyAlignment="1">
      <alignment horizontal="center"/>
    </xf>
    <xf numFmtId="0" fontId="2" fillId="0" borderId="0" xfId="0" applyFont="1" applyBorder="1" applyAlignment="1">
      <alignment wrapText="1"/>
    </xf>
    <xf numFmtId="0" fontId="2" fillId="0" borderId="0" xfId="0" applyFont="1"/>
    <xf numFmtId="0" fontId="2" fillId="0" borderId="16" xfId="0" applyFont="1" applyBorder="1" applyAlignment="1">
      <alignment wrapText="1"/>
    </xf>
    <xf numFmtId="0" fontId="2" fillId="0" borderId="16" xfId="0" applyFont="1" applyBorder="1"/>
    <xf numFmtId="0" fontId="2" fillId="0" borderId="16" xfId="0" applyFont="1" applyBorder="1" applyAlignment="1"/>
    <xf numFmtId="0" fontId="2" fillId="0" borderId="0" xfId="0" applyFont="1" applyBorder="1" applyAlignment="1"/>
    <xf numFmtId="0" fontId="2" fillId="0" borderId="0" xfId="0" applyFont="1" applyAlignment="1">
      <alignment wrapText="1"/>
    </xf>
    <xf numFmtId="0" fontId="8" fillId="2" borderId="2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25" xfId="0" applyFont="1" applyBorder="1" applyAlignment="1">
      <alignment vertical="center" wrapText="1"/>
    </xf>
    <xf numFmtId="4" fontId="9" fillId="0" borderId="26" xfId="0" applyNumberFormat="1" applyFont="1" applyFill="1" applyBorder="1" applyAlignment="1">
      <alignment vertical="center" wrapText="1"/>
    </xf>
    <xf numFmtId="0" fontId="9" fillId="0" borderId="27" xfId="0" applyFont="1" applyBorder="1" applyAlignment="1">
      <alignment vertical="center" wrapText="1"/>
    </xf>
    <xf numFmtId="4" fontId="9" fillId="0" borderId="28" xfId="0" applyNumberFormat="1" applyFont="1" applyFill="1" applyBorder="1" applyAlignment="1">
      <alignment vertical="center" wrapText="1"/>
    </xf>
    <xf numFmtId="0" fontId="9" fillId="0" borderId="29" xfId="0" applyFont="1" applyBorder="1" applyAlignment="1">
      <alignment vertical="center" wrapText="1"/>
    </xf>
    <xf numFmtId="4" fontId="9" fillId="0" borderId="30" xfId="0" applyNumberFormat="1" applyFont="1" applyFill="1" applyBorder="1" applyAlignment="1">
      <alignment vertical="center" wrapText="1"/>
    </xf>
    <xf numFmtId="0" fontId="0" fillId="0" borderId="16" xfId="0" applyBorder="1"/>
    <xf numFmtId="0" fontId="2" fillId="0" borderId="0" xfId="0" applyFont="1" applyAlignment="1">
      <alignment horizontal="center" wrapText="1"/>
    </xf>
    <xf numFmtId="0" fontId="2" fillId="0" borderId="12" xfId="0" applyFont="1" applyBorder="1" applyAlignment="1">
      <alignment horizont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0" borderId="0" xfId="0" applyFont="1" applyBorder="1" applyAlignment="1">
      <alignment horizont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0" borderId="12" xfId="0" applyFont="1" applyBorder="1" applyAlignment="1">
      <alignment horizontal="left" vertical="center"/>
    </xf>
    <xf numFmtId="0" fontId="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justify" vertical="center"/>
    </xf>
    <xf numFmtId="0" fontId="15" fillId="0" borderId="0" xfId="0" applyFont="1" applyAlignment="1">
      <alignment horizontal="justify" vertical="center"/>
    </xf>
    <xf numFmtId="0" fontId="16"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0" fillId="0" borderId="0" xfId="0" applyAlignment="1">
      <alignment vertical="center"/>
    </xf>
    <xf numFmtId="0" fontId="16" fillId="0" borderId="0" xfId="0" applyFont="1" applyAlignment="1">
      <alignment horizontal="center" vertical="center"/>
    </xf>
    <xf numFmtId="0" fontId="0" fillId="0" borderId="0" xfId="0" applyAlignment="1">
      <alignment vertical="top"/>
    </xf>
    <xf numFmtId="0" fontId="21" fillId="0" borderId="31" xfId="0" applyFont="1" applyBorder="1" applyAlignment="1">
      <alignment horizontal="center" vertical="center" wrapText="1"/>
    </xf>
    <xf numFmtId="0" fontId="22"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8"/>
  <sheetViews>
    <sheetView showGridLines="0" zoomScaleNormal="100" workbookViewId="0">
      <selection activeCell="B2" sqref="A2:D28"/>
    </sheetView>
  </sheetViews>
  <sheetFormatPr baseColWidth="10" defaultColWidth="11.5703125" defaultRowHeight="15" x14ac:dyDescent="0.25"/>
  <cols>
    <col min="1" max="1" width="2.7109375" style="4" customWidth="1"/>
    <col min="2" max="2" width="37.7109375" style="4" customWidth="1"/>
    <col min="3" max="4" width="19.140625" style="4" customWidth="1"/>
    <col min="5" max="16384" width="11.5703125" style="4"/>
  </cols>
  <sheetData>
    <row r="1" spans="1:9" thickBot="1" x14ac:dyDescent="0.35">
      <c r="E1" s="5" t="s">
        <v>56</v>
      </c>
    </row>
    <row r="2" spans="1:9" x14ac:dyDescent="0.25">
      <c r="B2" s="54" t="s">
        <v>61</v>
      </c>
      <c r="C2" s="55"/>
      <c r="D2" s="56"/>
    </row>
    <row r="3" spans="1:9" thickBot="1" x14ac:dyDescent="0.35">
      <c r="B3" s="51" t="s">
        <v>4</v>
      </c>
      <c r="C3" s="52"/>
      <c r="D3" s="53"/>
    </row>
    <row r="4" spans="1:9" ht="24.75" thickBot="1" x14ac:dyDescent="0.3">
      <c r="B4" s="24" t="s">
        <v>3</v>
      </c>
      <c r="C4" s="25" t="s">
        <v>55</v>
      </c>
      <c r="D4" s="26" t="s">
        <v>54</v>
      </c>
    </row>
    <row r="5" spans="1:9" ht="15.75" thickBot="1" x14ac:dyDescent="0.3">
      <c r="B5" s="6" t="s">
        <v>53</v>
      </c>
      <c r="C5" s="7">
        <v>15558833.539999999</v>
      </c>
      <c r="D5" s="7">
        <v>18592209.559999999</v>
      </c>
    </row>
    <row r="6" spans="1:9" thickBot="1" x14ac:dyDescent="0.35">
      <c r="B6" s="9" t="s">
        <v>52</v>
      </c>
      <c r="C6" s="10">
        <v>0</v>
      </c>
      <c r="D6" s="11">
        <v>0</v>
      </c>
    </row>
    <row r="7" spans="1:9" thickBot="1" x14ac:dyDescent="0.35">
      <c r="B7" s="6" t="s">
        <v>51</v>
      </c>
      <c r="C7" s="7">
        <v>0</v>
      </c>
      <c r="D7" s="8">
        <v>0</v>
      </c>
      <c r="I7" s="23"/>
    </row>
    <row r="8" spans="1:9" ht="15.75" thickBot="1" x14ac:dyDescent="0.3">
      <c r="B8" s="9" t="s">
        <v>0</v>
      </c>
      <c r="C8" s="10">
        <v>0</v>
      </c>
      <c r="D8" s="11">
        <v>0</v>
      </c>
    </row>
    <row r="9" spans="1:9" ht="15.75" thickBot="1" x14ac:dyDescent="0.3">
      <c r="B9" s="6" t="s">
        <v>1</v>
      </c>
      <c r="C9" s="7">
        <v>0</v>
      </c>
      <c r="D9" s="8">
        <v>0</v>
      </c>
    </row>
    <row r="10" spans="1:9" thickBot="1" x14ac:dyDescent="0.35">
      <c r="B10" s="12" t="s">
        <v>2</v>
      </c>
      <c r="C10" s="13">
        <f>SUM(C5:C9)</f>
        <v>15558833.539999999</v>
      </c>
      <c r="D10" s="13">
        <f>SUM(D5:D9)</f>
        <v>18592209.559999999</v>
      </c>
    </row>
    <row r="13" spans="1:9" ht="15.75" thickBot="1" x14ac:dyDescent="0.3">
      <c r="A13" s="33"/>
      <c r="B13" s="33"/>
      <c r="C13" s="33"/>
      <c r="D13" s="34"/>
    </row>
    <row r="14" spans="1:9" x14ac:dyDescent="0.25">
      <c r="A14" s="50" t="s">
        <v>71</v>
      </c>
      <c r="B14" s="50"/>
      <c r="C14" s="50" t="s">
        <v>62</v>
      </c>
      <c r="D14" s="50"/>
    </row>
    <row r="15" spans="1:9" x14ac:dyDescent="0.25">
      <c r="A15" s="49" t="s">
        <v>63</v>
      </c>
      <c r="B15" s="49"/>
      <c r="C15" s="49" t="s">
        <v>64</v>
      </c>
      <c r="D15" s="49"/>
    </row>
    <row r="16" spans="1:9" x14ac:dyDescent="0.25">
      <c r="A16" s="34"/>
      <c r="B16" s="34"/>
      <c r="C16" s="34"/>
      <c r="D16" s="34"/>
    </row>
    <row r="17" spans="1:4" x14ac:dyDescent="0.25">
      <c r="A17" s="34"/>
      <c r="B17" s="34"/>
      <c r="C17" s="34"/>
      <c r="D17" s="34"/>
    </row>
    <row r="18" spans="1:4" ht="15.75" thickBot="1" x14ac:dyDescent="0.3">
      <c r="A18" s="35"/>
      <c r="B18" s="35"/>
      <c r="C18" s="35"/>
      <c r="D18" s="36"/>
    </row>
    <row r="19" spans="1:4" x14ac:dyDescent="0.25">
      <c r="A19" s="50" t="s">
        <v>65</v>
      </c>
      <c r="B19" s="50"/>
      <c r="C19" s="50" t="s">
        <v>66</v>
      </c>
      <c r="D19" s="50"/>
    </row>
    <row r="20" spans="1:4" x14ac:dyDescent="0.25">
      <c r="A20" s="49" t="s">
        <v>67</v>
      </c>
      <c r="B20" s="49"/>
      <c r="C20" s="49" t="s">
        <v>68</v>
      </c>
      <c r="D20" s="49"/>
    </row>
    <row r="21" spans="1:4" x14ac:dyDescent="0.25">
      <c r="A21" s="34"/>
      <c r="B21" s="34"/>
      <c r="C21" s="34"/>
      <c r="D21" s="34"/>
    </row>
    <row r="22" spans="1:4" x14ac:dyDescent="0.25">
      <c r="A22" s="34"/>
      <c r="B22" s="34"/>
      <c r="C22" s="34"/>
      <c r="D22" s="34"/>
    </row>
    <row r="23" spans="1:4" x14ac:dyDescent="0.25">
      <c r="A23" s="34"/>
      <c r="B23" s="34"/>
      <c r="C23" s="34"/>
      <c r="D23" s="34"/>
    </row>
    <row r="24" spans="1:4" ht="15.75" thickBot="1" x14ac:dyDescent="0.3">
      <c r="A24" s="37"/>
      <c r="B24" s="37"/>
      <c r="C24" s="38"/>
      <c r="D24" s="34"/>
    </row>
    <row r="25" spans="1:4" x14ac:dyDescent="0.25">
      <c r="A25" s="50" t="s">
        <v>69</v>
      </c>
      <c r="B25" s="50"/>
      <c r="C25" s="38"/>
      <c r="D25" s="34"/>
    </row>
    <row r="26" spans="1:4" x14ac:dyDescent="0.25">
      <c r="A26" s="49" t="s">
        <v>70</v>
      </c>
      <c r="B26" s="49"/>
      <c r="C26" s="39"/>
      <c r="D26" s="34"/>
    </row>
    <row r="778" spans="8:8" x14ac:dyDescent="0.25">
      <c r="H778" s="5" t="s">
        <v>50</v>
      </c>
    </row>
  </sheetData>
  <mergeCells count="12">
    <mergeCell ref="B3:D3"/>
    <mergeCell ref="B2:D2"/>
    <mergeCell ref="A14:B14"/>
    <mergeCell ref="C14:D14"/>
    <mergeCell ref="A15:B15"/>
    <mergeCell ref="C15:D15"/>
    <mergeCell ref="A26:B26"/>
    <mergeCell ref="A19:B19"/>
    <mergeCell ref="C19:D19"/>
    <mergeCell ref="A20:B20"/>
    <mergeCell ref="C20:D20"/>
    <mergeCell ref="A25:B25"/>
  </mergeCells>
  <printOptions horizontalCentered="1"/>
  <pageMargins left="0.70866141732283472" right="0.70866141732283472" top="0.74803149606299213" bottom="0.74803149606299213" header="0.31496062992125984" footer="0.31496062992125984"/>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8"/>
  <sheetViews>
    <sheetView showGridLines="0" tabSelected="1" topLeftCell="A64" zoomScaleNormal="100" workbookViewId="0">
      <selection activeCell="B114" sqref="B114:D228"/>
    </sheetView>
  </sheetViews>
  <sheetFormatPr baseColWidth="10" defaultRowHeight="15" x14ac:dyDescent="0.25"/>
  <cols>
    <col min="1" max="1" width="0.140625" customWidth="1"/>
    <col min="2" max="2" width="144.140625" bestFit="1" customWidth="1"/>
    <col min="3" max="3" width="21.85546875" bestFit="1" customWidth="1"/>
    <col min="4" max="4" width="43.7109375" customWidth="1"/>
    <col min="5" max="6" width="18.85546875" style="14" customWidth="1"/>
    <col min="7" max="7" width="15.28515625" bestFit="1" customWidth="1"/>
  </cols>
  <sheetData>
    <row r="1" spans="3:7" thickBot="1" x14ac:dyDescent="0.35"/>
    <row r="2" spans="3:7" x14ac:dyDescent="0.25">
      <c r="C2" s="66" t="s">
        <v>61</v>
      </c>
      <c r="D2" s="67"/>
      <c r="E2" s="67"/>
      <c r="F2" s="68"/>
    </row>
    <row r="3" spans="3:7" x14ac:dyDescent="0.25">
      <c r="C3" s="69" t="s">
        <v>5</v>
      </c>
      <c r="D3" s="70"/>
      <c r="E3" s="70"/>
      <c r="F3" s="77"/>
    </row>
    <row r="4" spans="3:7" ht="14.45" x14ac:dyDescent="0.3">
      <c r="C4" s="69" t="s">
        <v>57</v>
      </c>
      <c r="D4" s="70"/>
      <c r="E4" s="70"/>
      <c r="F4" s="77"/>
    </row>
    <row r="5" spans="3:7" thickBot="1" x14ac:dyDescent="0.35">
      <c r="C5" s="72" t="s">
        <v>6</v>
      </c>
      <c r="D5" s="73"/>
      <c r="E5" s="73"/>
      <c r="F5" s="78"/>
    </row>
    <row r="6" spans="3:7" ht="15.75" thickBot="1" x14ac:dyDescent="0.3">
      <c r="C6" s="57" t="s">
        <v>7</v>
      </c>
      <c r="D6" s="58"/>
      <c r="E6" s="15"/>
      <c r="F6" s="16">
        <v>45078372.740000002</v>
      </c>
    </row>
    <row r="7" spans="3:7" thickBot="1" x14ac:dyDescent="0.35">
      <c r="C7" s="65"/>
      <c r="D7" s="65"/>
      <c r="E7" s="17"/>
      <c r="F7" s="17"/>
    </row>
    <row r="8" spans="3:7" ht="15.75" thickBot="1" x14ac:dyDescent="0.3">
      <c r="C8" s="61" t="s">
        <v>8</v>
      </c>
      <c r="D8" s="62"/>
      <c r="E8" s="18"/>
      <c r="F8" s="19">
        <v>0</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thickBot="1" x14ac:dyDescent="0.35">
      <c r="C12" s="1"/>
      <c r="D12" s="2" t="s">
        <v>12</v>
      </c>
      <c r="E12" s="18">
        <v>0</v>
      </c>
      <c r="F12" s="20"/>
    </row>
    <row r="13" spans="3:7" thickBot="1" x14ac:dyDescent="0.35">
      <c r="C13" s="63" t="s">
        <v>13</v>
      </c>
      <c r="D13" s="64"/>
      <c r="E13" s="18">
        <v>0</v>
      </c>
      <c r="F13" s="20"/>
    </row>
    <row r="14" spans="3:7" thickBot="1" x14ac:dyDescent="0.35">
      <c r="C14" s="65"/>
      <c r="D14" s="65"/>
      <c r="E14" s="17"/>
      <c r="F14" s="17"/>
    </row>
    <row r="15" spans="3:7" thickBot="1" x14ac:dyDescent="0.35">
      <c r="C15" s="61" t="s">
        <v>14</v>
      </c>
      <c r="D15" s="62"/>
      <c r="E15" s="18"/>
      <c r="F15" s="19">
        <v>0</v>
      </c>
    </row>
    <row r="16" spans="3:7" thickBot="1" x14ac:dyDescent="0.35">
      <c r="C16" s="1"/>
      <c r="D16" s="2" t="s">
        <v>15</v>
      </c>
      <c r="E16" s="18">
        <v>0</v>
      </c>
      <c r="F16" s="20"/>
    </row>
    <row r="17" spans="1:6" thickBot="1" x14ac:dyDescent="0.35">
      <c r="C17" s="1"/>
      <c r="D17" s="2" t="s">
        <v>16</v>
      </c>
      <c r="E17" s="18">
        <v>0</v>
      </c>
      <c r="F17" s="20"/>
    </row>
    <row r="18" spans="1:6" thickBot="1" x14ac:dyDescent="0.35">
      <c r="C18" s="1"/>
      <c r="D18" s="2" t="s">
        <v>17</v>
      </c>
      <c r="E18" s="18">
        <v>0</v>
      </c>
      <c r="F18" s="20"/>
    </row>
    <row r="19" spans="1:6" thickBot="1" x14ac:dyDescent="0.35">
      <c r="C19" s="63" t="s">
        <v>18</v>
      </c>
      <c r="D19" s="64"/>
      <c r="E19" s="18">
        <v>0</v>
      </c>
      <c r="F19" s="20"/>
    </row>
    <row r="20" spans="1:6" thickBot="1" x14ac:dyDescent="0.35">
      <c r="C20" s="65"/>
      <c r="D20" s="65"/>
      <c r="E20" s="20"/>
      <c r="F20" s="17"/>
    </row>
    <row r="21" spans="1:6" thickBot="1" x14ac:dyDescent="0.35">
      <c r="C21" s="57" t="s">
        <v>19</v>
      </c>
      <c r="D21" s="58"/>
      <c r="E21" s="15"/>
      <c r="F21" s="16">
        <f>F6+F8-F15</f>
        <v>45078372.740000002</v>
      </c>
    </row>
    <row r="22" spans="1:6" thickBot="1" x14ac:dyDescent="0.35"/>
    <row r="23" spans="1:6" x14ac:dyDescent="0.25">
      <c r="C23" s="66" t="s">
        <v>61</v>
      </c>
      <c r="D23" s="67"/>
      <c r="E23" s="67"/>
      <c r="F23" s="68"/>
    </row>
    <row r="24" spans="1:6" x14ac:dyDescent="0.25">
      <c r="C24" s="69" t="s">
        <v>20</v>
      </c>
      <c r="D24" s="70"/>
      <c r="E24" s="70"/>
      <c r="F24" s="71"/>
    </row>
    <row r="25" spans="1:6" ht="15.75" thickBot="1" x14ac:dyDescent="0.3">
      <c r="C25" s="72" t="s">
        <v>57</v>
      </c>
      <c r="D25" s="73"/>
      <c r="E25" s="73"/>
      <c r="F25" s="74"/>
    </row>
    <row r="26" spans="1:6" ht="15.75" thickBot="1" x14ac:dyDescent="0.3">
      <c r="C26" s="75" t="s">
        <v>21</v>
      </c>
      <c r="D26" s="76"/>
      <c r="E26" s="21"/>
      <c r="F26" s="16">
        <v>47422944.840000004</v>
      </c>
    </row>
    <row r="27" spans="1:6" ht="15.75" thickBot="1" x14ac:dyDescent="0.3">
      <c r="A27" s="30" t="s">
        <v>58</v>
      </c>
      <c r="B27" s="29"/>
      <c r="C27" s="65"/>
      <c r="D27" s="65"/>
      <c r="E27" s="17"/>
      <c r="F27" s="17"/>
    </row>
    <row r="28" spans="1:6" ht="15.75" thickBot="1" x14ac:dyDescent="0.3">
      <c r="C28" s="61" t="s">
        <v>22</v>
      </c>
      <c r="D28" s="62"/>
      <c r="E28" s="18"/>
      <c r="F28" s="19">
        <f>SUM(E29:E45)</f>
        <v>4639153.0699999994</v>
      </c>
    </row>
    <row r="29" spans="1:6" ht="15.75" thickBot="1" x14ac:dyDescent="0.3">
      <c r="C29" s="1"/>
      <c r="D29" s="2" t="s">
        <v>23</v>
      </c>
      <c r="E29" s="18">
        <v>793546.73</v>
      </c>
      <c r="F29" s="22"/>
    </row>
    <row r="30" spans="1:6" ht="15.75" thickBot="1" x14ac:dyDescent="0.3">
      <c r="C30" s="1"/>
      <c r="D30" s="2" t="s">
        <v>24</v>
      </c>
      <c r="E30" s="18">
        <v>14036</v>
      </c>
      <c r="F30" s="22"/>
    </row>
    <row r="31" spans="1:6" ht="15.75" thickBot="1" x14ac:dyDescent="0.3">
      <c r="C31" s="1"/>
      <c r="D31" s="2" t="s">
        <v>25</v>
      </c>
      <c r="E31" s="18">
        <v>2876.8</v>
      </c>
      <c r="F31" s="22"/>
    </row>
    <row r="32" spans="1:6" ht="15.75" thickBot="1" x14ac:dyDescent="0.3">
      <c r="C32" s="1"/>
      <c r="D32" s="2" t="s">
        <v>26</v>
      </c>
      <c r="E32" s="18">
        <v>0</v>
      </c>
      <c r="F32" s="22"/>
    </row>
    <row r="33" spans="3:7" ht="15.75" thickBot="1" x14ac:dyDescent="0.3">
      <c r="C33" s="1"/>
      <c r="D33" s="2" t="s">
        <v>27</v>
      </c>
      <c r="E33" s="18">
        <v>12087.2</v>
      </c>
      <c r="F33" s="22"/>
      <c r="G33" s="3"/>
    </row>
    <row r="34" spans="3:7" ht="15.75" thickBot="1" x14ac:dyDescent="0.3">
      <c r="C34" s="1"/>
      <c r="D34" s="2" t="s">
        <v>28</v>
      </c>
      <c r="E34" s="18">
        <v>152618.72</v>
      </c>
      <c r="F34" s="22"/>
    </row>
    <row r="35" spans="3:7" ht="15.75" thickBot="1" x14ac:dyDescent="0.3">
      <c r="C35" s="1"/>
      <c r="D35" s="2" t="s">
        <v>29</v>
      </c>
      <c r="E35" s="18">
        <v>0</v>
      </c>
      <c r="F35" s="22"/>
    </row>
    <row r="36" spans="3:7" ht="15.75" thickBot="1" x14ac:dyDescent="0.3">
      <c r="C36" s="1"/>
      <c r="D36" s="2" t="s">
        <v>30</v>
      </c>
      <c r="E36" s="18">
        <v>0</v>
      </c>
      <c r="F36" s="22"/>
    </row>
    <row r="37" spans="3:7" ht="15.75" thickBot="1" x14ac:dyDescent="0.3">
      <c r="C37" s="1"/>
      <c r="D37" s="2" t="s">
        <v>31</v>
      </c>
      <c r="E37" s="18">
        <v>0</v>
      </c>
      <c r="F37" s="22"/>
    </row>
    <row r="38" spans="3:7" ht="15.75" thickBot="1" x14ac:dyDescent="0.3">
      <c r="C38" s="1"/>
      <c r="D38" s="2" t="s">
        <v>32</v>
      </c>
      <c r="E38" s="18">
        <v>2470354.94</v>
      </c>
      <c r="F38" s="22"/>
    </row>
    <row r="39" spans="3:7" ht="15.75" thickBot="1" x14ac:dyDescent="0.3">
      <c r="C39" s="1"/>
      <c r="D39" s="2" t="s">
        <v>33</v>
      </c>
      <c r="E39" s="18">
        <v>0</v>
      </c>
      <c r="F39" s="22"/>
    </row>
    <row r="40" spans="3:7" ht="15.75" thickBot="1" x14ac:dyDescent="0.3">
      <c r="C40" s="1"/>
      <c r="D40" s="2" t="s">
        <v>34</v>
      </c>
      <c r="E40" s="18">
        <v>0</v>
      </c>
      <c r="F40" s="22"/>
    </row>
    <row r="41" spans="3:7" ht="24.75" thickBot="1" x14ac:dyDescent="0.3">
      <c r="C41" s="1"/>
      <c r="D41" s="2" t="s">
        <v>35</v>
      </c>
      <c r="E41" s="18">
        <v>0</v>
      </c>
      <c r="F41" s="22"/>
    </row>
    <row r="42" spans="3:7" ht="27.6" customHeight="1" thickBot="1" x14ac:dyDescent="0.3">
      <c r="C42" s="1"/>
      <c r="D42" s="2" t="s">
        <v>36</v>
      </c>
      <c r="E42" s="18">
        <v>0</v>
      </c>
      <c r="F42" s="22"/>
    </row>
    <row r="43" spans="3:7" ht="15.75" thickBot="1" x14ac:dyDescent="0.3">
      <c r="C43" s="1"/>
      <c r="D43" s="2" t="s">
        <v>37</v>
      </c>
      <c r="E43" s="18">
        <v>1193632.68</v>
      </c>
      <c r="F43" s="22"/>
    </row>
    <row r="44" spans="3:7" ht="15.75" thickBot="1" x14ac:dyDescent="0.3">
      <c r="C44" s="1"/>
      <c r="D44" s="2" t="s">
        <v>38</v>
      </c>
      <c r="E44" s="18">
        <v>0</v>
      </c>
      <c r="F44" s="22"/>
    </row>
    <row r="45" spans="3:7" ht="15.75" thickBot="1" x14ac:dyDescent="0.3">
      <c r="C45" s="63" t="s">
        <v>39</v>
      </c>
      <c r="D45" s="64"/>
      <c r="E45" s="18">
        <v>0</v>
      </c>
      <c r="F45" s="22"/>
    </row>
    <row r="46" spans="3:7" ht="15.75" thickBot="1" x14ac:dyDescent="0.3">
      <c r="C46" s="65"/>
      <c r="D46" s="65"/>
      <c r="E46" s="17"/>
      <c r="F46" s="17"/>
    </row>
    <row r="47" spans="3:7" ht="15.75" thickBot="1" x14ac:dyDescent="0.3">
      <c r="C47" s="61" t="s">
        <v>40</v>
      </c>
      <c r="D47" s="62"/>
      <c r="E47" s="18"/>
      <c r="F47" s="19">
        <v>0</v>
      </c>
    </row>
    <row r="48" spans="3: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63" t="s">
        <v>47</v>
      </c>
      <c r="D54" s="64"/>
      <c r="E54" s="18">
        <v>0</v>
      </c>
      <c r="F54" s="22"/>
    </row>
    <row r="55" spans="3:6" ht="15.75" thickBot="1" x14ac:dyDescent="0.3">
      <c r="C55" s="65"/>
      <c r="D55" s="65"/>
      <c r="E55" s="20"/>
      <c r="F55" s="17"/>
    </row>
    <row r="56" spans="3:6" ht="15.75" thickBot="1" x14ac:dyDescent="0.3">
      <c r="C56" s="57" t="s">
        <v>48</v>
      </c>
      <c r="D56" s="58"/>
      <c r="E56" s="15"/>
      <c r="F56" s="16">
        <f>F26-F28+F47</f>
        <v>42783791.770000003</v>
      </c>
    </row>
    <row r="58" spans="3:6" ht="83.25" customHeight="1" x14ac:dyDescent="0.25">
      <c r="C58" s="59" t="s">
        <v>49</v>
      </c>
      <c r="D58" s="60"/>
      <c r="E58" s="60"/>
      <c r="F58" s="60"/>
    </row>
    <row r="59" spans="3:6" ht="28.5" customHeight="1" x14ac:dyDescent="0.25">
      <c r="C59" s="31"/>
      <c r="D59" s="32"/>
      <c r="E59" s="32"/>
      <c r="F59" s="32"/>
    </row>
    <row r="60" spans="3:6" s="4" customFormat="1" ht="15.75" thickBot="1" x14ac:dyDescent="0.3">
      <c r="E60" s="27"/>
      <c r="F60" s="28"/>
    </row>
    <row r="61" spans="3:6" s="4" customFormat="1" ht="15" customHeight="1" x14ac:dyDescent="0.25">
      <c r="C61" s="50" t="s">
        <v>71</v>
      </c>
      <c r="D61" s="50"/>
      <c r="E61" s="50" t="s">
        <v>62</v>
      </c>
      <c r="F61" s="50"/>
    </row>
    <row r="62" spans="3:6" s="4" customFormat="1" ht="15" customHeight="1" x14ac:dyDescent="0.25">
      <c r="C62" s="49" t="s">
        <v>63</v>
      </c>
      <c r="D62" s="49"/>
      <c r="E62" s="49" t="s">
        <v>64</v>
      </c>
      <c r="F62" s="49"/>
    </row>
    <row r="63" spans="3:6" s="4" customFormat="1" x14ac:dyDescent="0.25">
      <c r="C63" s="34"/>
      <c r="D63" s="34"/>
      <c r="E63" s="34"/>
      <c r="F63" s="34"/>
    </row>
    <row r="64" spans="3:6" s="4" customFormat="1" x14ac:dyDescent="0.25">
      <c r="C64" s="34"/>
      <c r="D64" s="34"/>
      <c r="E64" s="34"/>
      <c r="F64" s="34"/>
    </row>
    <row r="65" spans="3:7" s="4" customFormat="1" ht="15.75" thickBot="1" x14ac:dyDescent="0.3">
      <c r="C65" s="35"/>
      <c r="D65" s="35"/>
      <c r="E65" s="35"/>
      <c r="F65" s="36"/>
    </row>
    <row r="66" spans="3:7" s="4" customFormat="1" ht="15" customHeight="1" x14ac:dyDescent="0.25">
      <c r="C66" s="50" t="s">
        <v>65</v>
      </c>
      <c r="D66" s="50"/>
      <c r="E66" s="50" t="s">
        <v>66</v>
      </c>
      <c r="F66" s="50"/>
    </row>
    <row r="67" spans="3:7" s="4" customFormat="1" ht="15" customHeight="1" x14ac:dyDescent="0.25">
      <c r="C67" s="49" t="s">
        <v>67</v>
      </c>
      <c r="D67" s="49"/>
      <c r="E67" s="49" t="s">
        <v>68</v>
      </c>
      <c r="F67" s="49"/>
    </row>
    <row r="68" spans="3:7" s="4" customFormat="1" x14ac:dyDescent="0.25">
      <c r="C68" s="34"/>
      <c r="D68" s="34"/>
      <c r="E68" s="34"/>
      <c r="F68" s="34"/>
    </row>
    <row r="69" spans="3:7" s="4" customFormat="1" x14ac:dyDescent="0.25">
      <c r="C69" s="34"/>
      <c r="D69" s="34"/>
      <c r="E69" s="34"/>
      <c r="F69" s="34"/>
    </row>
    <row r="70" spans="3:7" s="4" customFormat="1" x14ac:dyDescent="0.25">
      <c r="C70" s="34"/>
      <c r="D70" s="34"/>
      <c r="E70" s="34"/>
      <c r="F70" s="34"/>
    </row>
    <row r="71" spans="3:7" s="4" customFormat="1" ht="15.75" thickBot="1" x14ac:dyDescent="0.3">
      <c r="C71" s="37"/>
      <c r="D71" s="37"/>
      <c r="E71" s="38"/>
      <c r="F71" s="34"/>
    </row>
    <row r="72" spans="3:7" x14ac:dyDescent="0.25">
      <c r="C72" s="50" t="s">
        <v>69</v>
      </c>
      <c r="D72" s="50"/>
      <c r="E72" s="38"/>
      <c r="F72" s="34"/>
    </row>
    <row r="73" spans="3:7" x14ac:dyDescent="0.25">
      <c r="C73" s="49" t="s">
        <v>70</v>
      </c>
      <c r="D73" s="49"/>
      <c r="E73" s="39"/>
      <c r="F73" s="34"/>
    </row>
    <row r="74" spans="3:7" ht="15.75" thickBot="1" x14ac:dyDescent="0.3"/>
    <row r="75" spans="3:7" x14ac:dyDescent="0.25">
      <c r="C75" s="80" t="s">
        <v>61</v>
      </c>
      <c r="D75" s="81"/>
      <c r="E75" s="81"/>
      <c r="F75" s="81"/>
      <c r="G75" s="82"/>
    </row>
    <row r="76" spans="3:7" x14ac:dyDescent="0.25">
      <c r="C76" s="83" t="s">
        <v>72</v>
      </c>
      <c r="D76" s="84"/>
      <c r="E76" s="84"/>
      <c r="F76" s="84"/>
      <c r="G76" s="85"/>
    </row>
    <row r="77" spans="3:7" ht="15.75" thickBot="1" x14ac:dyDescent="0.3">
      <c r="C77" s="86" t="s">
        <v>73</v>
      </c>
      <c r="D77" s="87"/>
      <c r="E77" s="87"/>
      <c r="F77" s="87"/>
      <c r="G77" s="88"/>
    </row>
    <row r="78" spans="3:7" ht="26.25" thickBot="1" x14ac:dyDescent="0.3">
      <c r="C78" s="40" t="s">
        <v>74</v>
      </c>
      <c r="D78" s="41" t="s">
        <v>75</v>
      </c>
      <c r="E78" s="41" t="s">
        <v>76</v>
      </c>
      <c r="F78" s="41" t="s">
        <v>77</v>
      </c>
      <c r="G78" s="41" t="s">
        <v>78</v>
      </c>
    </row>
    <row r="79" spans="3:7" ht="89.25" x14ac:dyDescent="0.25">
      <c r="C79" s="42" t="s">
        <v>79</v>
      </c>
      <c r="D79" s="43">
        <v>1015476747.2</v>
      </c>
      <c r="E79" s="43">
        <v>326288273.72000003</v>
      </c>
      <c r="F79" s="43">
        <v>326288273.72000003</v>
      </c>
      <c r="G79" s="43">
        <v>1057266113.48</v>
      </c>
    </row>
    <row r="80" spans="3:7" ht="63.75" x14ac:dyDescent="0.25">
      <c r="C80" s="44" t="s">
        <v>80</v>
      </c>
      <c r="D80" s="45">
        <v>500107848.27999997</v>
      </c>
      <c r="E80" s="45">
        <v>90156745.480000004</v>
      </c>
      <c r="F80" s="45">
        <v>90156745.480000004</v>
      </c>
      <c r="G80" s="45">
        <v>500107848.27999997</v>
      </c>
    </row>
    <row r="81" spans="3:7" ht="76.5" x14ac:dyDescent="0.25">
      <c r="C81" s="44" t="s">
        <v>81</v>
      </c>
      <c r="D81" s="45">
        <v>250053924.13999999</v>
      </c>
      <c r="E81" s="45">
        <v>0</v>
      </c>
      <c r="F81" s="45">
        <v>0</v>
      </c>
      <c r="G81" s="45">
        <v>250053924.13999999</v>
      </c>
    </row>
    <row r="82" spans="3:7" ht="76.5" x14ac:dyDescent="0.25">
      <c r="C82" s="44" t="s">
        <v>82</v>
      </c>
      <c r="D82" s="45">
        <v>196843596.41999999</v>
      </c>
      <c r="E82" s="45">
        <v>45078372.740000002</v>
      </c>
      <c r="F82" s="45">
        <v>0</v>
      </c>
      <c r="G82" s="45">
        <v>151765223.68000001</v>
      </c>
    </row>
    <row r="83" spans="3:7" ht="114.75" x14ac:dyDescent="0.25">
      <c r="C83" s="44" t="s">
        <v>83</v>
      </c>
      <c r="D83" s="45">
        <v>0</v>
      </c>
      <c r="E83" s="45">
        <v>0</v>
      </c>
      <c r="F83" s="45">
        <v>0</v>
      </c>
      <c r="G83" s="45">
        <v>0</v>
      </c>
    </row>
    <row r="84" spans="3:7" ht="76.5" x14ac:dyDescent="0.25">
      <c r="C84" s="44" t="s">
        <v>84</v>
      </c>
      <c r="D84" s="45">
        <v>0</v>
      </c>
      <c r="E84" s="45">
        <v>45078372.740000002</v>
      </c>
      <c r="F84" s="45">
        <v>45078372.740000002</v>
      </c>
      <c r="G84" s="45">
        <v>0</v>
      </c>
    </row>
    <row r="85" spans="3:7" ht="76.5" x14ac:dyDescent="0.25">
      <c r="C85" s="44" t="s">
        <v>85</v>
      </c>
      <c r="D85" s="45">
        <v>53210327.719999999</v>
      </c>
      <c r="E85" s="45">
        <v>0</v>
      </c>
      <c r="F85" s="45">
        <v>45078372.740000002</v>
      </c>
      <c r="G85" s="45">
        <v>98288700.459999993</v>
      </c>
    </row>
    <row r="86" spans="3:7" ht="76.5" x14ac:dyDescent="0.25">
      <c r="C86" s="44" t="s">
        <v>86</v>
      </c>
      <c r="D86" s="45">
        <v>515368898.92000002</v>
      </c>
      <c r="E86" s="45">
        <v>236131528.24000001</v>
      </c>
      <c r="F86" s="45">
        <v>236131528.24000001</v>
      </c>
      <c r="G86" s="45">
        <v>557158265.20000005</v>
      </c>
    </row>
    <row r="87" spans="3:7" ht="102" x14ac:dyDescent="0.25">
      <c r="C87" s="44" t="s">
        <v>87</v>
      </c>
      <c r="D87" s="45">
        <v>250053940</v>
      </c>
      <c r="E87" s="45">
        <v>0</v>
      </c>
      <c r="F87" s="45">
        <v>0</v>
      </c>
      <c r="G87" s="45">
        <v>250053940</v>
      </c>
    </row>
    <row r="88" spans="3:7" ht="89.25" x14ac:dyDescent="0.25">
      <c r="C88" s="44" t="s">
        <v>88</v>
      </c>
      <c r="D88" s="45">
        <v>164712621.15000001</v>
      </c>
      <c r="E88" s="45">
        <v>37249077.939999998</v>
      </c>
      <c r="F88" s="45">
        <v>56779905.18</v>
      </c>
      <c r="G88" s="45">
        <v>145181793.91</v>
      </c>
    </row>
    <row r="89" spans="3:7" ht="140.25" x14ac:dyDescent="0.25">
      <c r="C89" s="44" t="s">
        <v>89</v>
      </c>
      <c r="D89" s="45">
        <v>7630509.46</v>
      </c>
      <c r="E89" s="45">
        <v>16354394.800000001</v>
      </c>
      <c r="F89" s="45">
        <v>37249077.939999998</v>
      </c>
      <c r="G89" s="45">
        <v>28525192.600000001</v>
      </c>
    </row>
    <row r="90" spans="3:7" ht="102" x14ac:dyDescent="0.25">
      <c r="C90" s="44" t="s">
        <v>90</v>
      </c>
      <c r="D90" s="45">
        <v>59450852.82</v>
      </c>
      <c r="E90" s="45">
        <v>40425510.380000003</v>
      </c>
      <c r="F90" s="45">
        <v>47422944.840000004</v>
      </c>
      <c r="G90" s="45">
        <v>52453418.359999999</v>
      </c>
    </row>
    <row r="91" spans="3:7" ht="102" x14ac:dyDescent="0.25">
      <c r="C91" s="44" t="s">
        <v>91</v>
      </c>
      <c r="D91" s="45">
        <v>17198.71</v>
      </c>
      <c r="E91" s="45">
        <v>47422944.840000004</v>
      </c>
      <c r="F91" s="45">
        <v>47439644.740000002</v>
      </c>
      <c r="G91" s="45">
        <v>498.81</v>
      </c>
    </row>
    <row r="92" spans="3:7" ht="102" x14ac:dyDescent="0.25">
      <c r="C92" s="44" t="s">
        <v>92</v>
      </c>
      <c r="D92" s="45">
        <v>3476.13</v>
      </c>
      <c r="E92" s="45">
        <v>47439644.740000002</v>
      </c>
      <c r="F92" s="45">
        <v>47239955.539999999</v>
      </c>
      <c r="G92" s="45">
        <v>203165.33</v>
      </c>
    </row>
    <row r="93" spans="3:7" ht="90" thickBot="1" x14ac:dyDescent="0.3">
      <c r="C93" s="46" t="s">
        <v>93</v>
      </c>
      <c r="D93" s="47">
        <v>33500300.649999999</v>
      </c>
      <c r="E93" s="47">
        <v>47239955.539999999</v>
      </c>
      <c r="F93" s="47">
        <v>0</v>
      </c>
      <c r="G93" s="47">
        <v>80740256.189999998</v>
      </c>
    </row>
    <row r="94" spans="3:7" x14ac:dyDescent="0.25">
      <c r="C94" s="89"/>
      <c r="D94" s="89"/>
      <c r="E94" s="89"/>
      <c r="F94" s="89"/>
      <c r="G94" s="89"/>
    </row>
    <row r="95" spans="3:7" x14ac:dyDescent="0.25">
      <c r="E95"/>
      <c r="F95"/>
    </row>
    <row r="96" spans="3:7" x14ac:dyDescent="0.25">
      <c r="C96" s="90" t="s">
        <v>94</v>
      </c>
      <c r="D96" s="90"/>
      <c r="E96" s="90"/>
      <c r="F96" s="90"/>
      <c r="G96" s="90"/>
    </row>
    <row r="97" spans="3:7" x14ac:dyDescent="0.25">
      <c r="C97" s="4"/>
      <c r="D97" s="4"/>
      <c r="E97" s="4"/>
      <c r="F97" s="4"/>
      <c r="G97" s="4"/>
    </row>
    <row r="98" spans="3:7" ht="15.75" thickBot="1" x14ac:dyDescent="0.3">
      <c r="C98" s="4"/>
      <c r="D98" s="4"/>
      <c r="E98" s="4"/>
      <c r="F98" s="4"/>
      <c r="G98" s="4"/>
    </row>
    <row r="99" spans="3:7" x14ac:dyDescent="0.25">
      <c r="C99" s="50" t="s">
        <v>95</v>
      </c>
      <c r="D99" s="50"/>
      <c r="E99" s="50" t="s">
        <v>62</v>
      </c>
      <c r="F99" s="50"/>
      <c r="G99" s="50"/>
    </row>
    <row r="100" spans="3:7" x14ac:dyDescent="0.25">
      <c r="C100" s="49" t="s">
        <v>96</v>
      </c>
      <c r="D100" s="49"/>
      <c r="E100" s="49" t="s">
        <v>64</v>
      </c>
      <c r="F100" s="49"/>
      <c r="G100" s="49"/>
    </row>
    <row r="101" spans="3:7" x14ac:dyDescent="0.25">
      <c r="C101" s="34"/>
      <c r="D101" s="34"/>
      <c r="E101" s="34"/>
      <c r="F101" s="34"/>
      <c r="G101" s="4"/>
    </row>
    <row r="102" spans="3:7" x14ac:dyDescent="0.25">
      <c r="C102" s="34"/>
      <c r="D102" s="34"/>
      <c r="E102" s="34"/>
      <c r="F102" s="34"/>
      <c r="G102" s="4"/>
    </row>
    <row r="103" spans="3:7" ht="15.75" thickBot="1" x14ac:dyDescent="0.3">
      <c r="C103" s="35"/>
      <c r="D103" s="35"/>
      <c r="E103" s="35"/>
      <c r="F103" s="36"/>
      <c r="G103" s="48"/>
    </row>
    <row r="104" spans="3:7" x14ac:dyDescent="0.25">
      <c r="C104" s="50" t="s">
        <v>65</v>
      </c>
      <c r="D104" s="50"/>
      <c r="E104" s="79" t="s">
        <v>66</v>
      </c>
      <c r="F104" s="79"/>
      <c r="G104" s="79"/>
    </row>
    <row r="105" spans="3:7" x14ac:dyDescent="0.25">
      <c r="C105" s="49" t="s">
        <v>67</v>
      </c>
      <c r="D105" s="49"/>
      <c r="E105" s="49" t="s">
        <v>68</v>
      </c>
      <c r="F105" s="49"/>
      <c r="G105" s="49"/>
    </row>
    <row r="106" spans="3:7" x14ac:dyDescent="0.25">
      <c r="C106" s="34"/>
      <c r="D106" s="34"/>
      <c r="E106" s="34"/>
      <c r="F106" s="34"/>
    </row>
    <row r="107" spans="3:7" x14ac:dyDescent="0.25">
      <c r="C107" s="34"/>
      <c r="D107" s="34"/>
      <c r="E107" s="34"/>
      <c r="F107" s="34"/>
    </row>
    <row r="108" spans="3:7" ht="15.75" thickBot="1" x14ac:dyDescent="0.3">
      <c r="C108" s="37"/>
      <c r="D108" s="37"/>
      <c r="E108" s="38"/>
      <c r="F108" s="34"/>
    </row>
    <row r="109" spans="3:7" x14ac:dyDescent="0.25">
      <c r="C109" s="50" t="s">
        <v>69</v>
      </c>
      <c r="D109" s="50"/>
      <c r="E109" s="38"/>
      <c r="F109" s="34"/>
    </row>
    <row r="110" spans="3:7" x14ac:dyDescent="0.25">
      <c r="C110" s="49" t="s">
        <v>70</v>
      </c>
      <c r="D110" s="49"/>
      <c r="E110" s="39"/>
      <c r="F110" s="34"/>
    </row>
    <row r="114" spans="2:3" ht="18" x14ac:dyDescent="0.25">
      <c r="B114" s="91" t="s">
        <v>97</v>
      </c>
    </row>
    <row r="115" spans="2:3" ht="18" x14ac:dyDescent="0.25">
      <c r="B115" s="92"/>
    </row>
    <row r="116" spans="2:3" x14ac:dyDescent="0.25">
      <c r="B116" s="93"/>
    </row>
    <row r="117" spans="2:3" ht="15.75" x14ac:dyDescent="0.25">
      <c r="B117" s="94" t="s">
        <v>98</v>
      </c>
    </row>
    <row r="118" spans="2:3" ht="15.75" x14ac:dyDescent="0.25">
      <c r="B118" s="94" t="s">
        <v>99</v>
      </c>
    </row>
    <row r="119" spans="2:3" ht="15.75" x14ac:dyDescent="0.25">
      <c r="B119" s="94" t="s">
        <v>100</v>
      </c>
    </row>
    <row r="120" spans="2:3" ht="15.75" x14ac:dyDescent="0.25">
      <c r="B120" s="94" t="s">
        <v>101</v>
      </c>
    </row>
    <row r="121" spans="2:3" ht="15.75" x14ac:dyDescent="0.25">
      <c r="B121" s="96"/>
    </row>
    <row r="122" spans="2:3" x14ac:dyDescent="0.25">
      <c r="B122" s="97"/>
    </row>
    <row r="123" spans="2:3" x14ac:dyDescent="0.25">
      <c r="B123" s="97"/>
    </row>
    <row r="124" spans="2:3" ht="75" x14ac:dyDescent="0.25">
      <c r="B124" s="98">
        <v>1</v>
      </c>
      <c r="C124" s="98" t="s">
        <v>102</v>
      </c>
    </row>
    <row r="125" spans="2:3" ht="409.5" x14ac:dyDescent="0.25">
      <c r="B125" s="97" t="s">
        <v>103</v>
      </c>
    </row>
    <row r="126" spans="2:3" x14ac:dyDescent="0.25">
      <c r="B126" s="97"/>
    </row>
    <row r="127" spans="2:3" x14ac:dyDescent="0.25">
      <c r="B127" s="97"/>
    </row>
    <row r="128" spans="2:3" ht="90" x14ac:dyDescent="0.25">
      <c r="B128" s="98">
        <v>2</v>
      </c>
      <c r="C128" s="98" t="s">
        <v>104</v>
      </c>
    </row>
    <row r="129" spans="2:3" ht="409.5" x14ac:dyDescent="0.25">
      <c r="B129" s="97" t="s">
        <v>105</v>
      </c>
    </row>
    <row r="130" spans="2:3" x14ac:dyDescent="0.25">
      <c r="B130" s="97"/>
    </row>
    <row r="131" spans="2:3" x14ac:dyDescent="0.25">
      <c r="B131" s="97"/>
    </row>
    <row r="132" spans="2:3" x14ac:dyDescent="0.25">
      <c r="B132" s="97"/>
    </row>
    <row r="133" spans="2:3" ht="75" x14ac:dyDescent="0.25">
      <c r="B133" s="98">
        <v>3</v>
      </c>
      <c r="C133" s="98" t="s">
        <v>106</v>
      </c>
    </row>
    <row r="134" spans="2:3" x14ac:dyDescent="0.25">
      <c r="B134" s="97"/>
    </row>
    <row r="135" spans="2:3" ht="409.5" x14ac:dyDescent="0.25">
      <c r="B135" s="97" t="s">
        <v>107</v>
      </c>
      <c r="C135" s="99" t="s">
        <v>108</v>
      </c>
    </row>
    <row r="136" spans="2:3" x14ac:dyDescent="0.25">
      <c r="B136" s="100"/>
    </row>
    <row r="137" spans="2:3" ht="292.5" x14ac:dyDescent="0.25">
      <c r="B137" s="97" t="s">
        <v>109</v>
      </c>
      <c r="C137" s="97" t="s">
        <v>110</v>
      </c>
    </row>
    <row r="138" spans="2:3" x14ac:dyDescent="0.25">
      <c r="B138" s="97"/>
    </row>
    <row r="139" spans="2:3" x14ac:dyDescent="0.25">
      <c r="B139" s="97"/>
    </row>
    <row r="140" spans="2:3" ht="90" x14ac:dyDescent="0.25">
      <c r="B140" s="98">
        <v>4</v>
      </c>
      <c r="C140" s="98" t="s">
        <v>111</v>
      </c>
    </row>
    <row r="141" spans="2:3" x14ac:dyDescent="0.25">
      <c r="B141" s="97"/>
    </row>
    <row r="142" spans="2:3" ht="409.5" x14ac:dyDescent="0.25">
      <c r="B142" s="97" t="s">
        <v>112</v>
      </c>
    </row>
    <row r="143" spans="2:3" x14ac:dyDescent="0.25">
      <c r="B143" s="100"/>
    </row>
    <row r="144" spans="2:3" ht="409.5" x14ac:dyDescent="0.25">
      <c r="B144" s="97" t="s">
        <v>113</v>
      </c>
    </row>
    <row r="145" spans="2:3" x14ac:dyDescent="0.25">
      <c r="B145" s="97"/>
    </row>
    <row r="146" spans="2:3" ht="245.25" x14ac:dyDescent="0.25">
      <c r="B146" s="97" t="s">
        <v>114</v>
      </c>
    </row>
    <row r="147" spans="2:3" x14ac:dyDescent="0.25">
      <c r="B147" s="97"/>
    </row>
    <row r="148" spans="2:3" ht="270.75" x14ac:dyDescent="0.25">
      <c r="B148" s="97" t="s">
        <v>115</v>
      </c>
    </row>
    <row r="149" spans="2:3" x14ac:dyDescent="0.25">
      <c r="B149" s="97"/>
    </row>
    <row r="150" spans="2:3" ht="409.5" x14ac:dyDescent="0.25">
      <c r="B150" s="97" t="s">
        <v>116</v>
      </c>
    </row>
    <row r="151" spans="2:3" x14ac:dyDescent="0.25">
      <c r="B151" s="97"/>
    </row>
    <row r="152" spans="2:3" ht="409.5" x14ac:dyDescent="0.25">
      <c r="B152" s="97" t="s">
        <v>117</v>
      </c>
    </row>
    <row r="153" spans="2:3" x14ac:dyDescent="0.25">
      <c r="B153" s="97"/>
    </row>
    <row r="154" spans="2:3" x14ac:dyDescent="0.25">
      <c r="B154" s="97"/>
    </row>
    <row r="155" spans="2:3" x14ac:dyDescent="0.25">
      <c r="B155" s="97"/>
    </row>
    <row r="156" spans="2:3" ht="135" x14ac:dyDescent="0.25">
      <c r="B156" s="98">
        <v>5</v>
      </c>
      <c r="C156" s="98" t="s">
        <v>118</v>
      </c>
    </row>
    <row r="157" spans="2:3" x14ac:dyDescent="0.25">
      <c r="B157" s="97"/>
    </row>
    <row r="158" spans="2:3" ht="409.5" x14ac:dyDescent="0.25">
      <c r="B158" s="97" t="s">
        <v>119</v>
      </c>
    </row>
    <row r="159" spans="2:3" x14ac:dyDescent="0.25">
      <c r="B159" s="97"/>
    </row>
    <row r="160" spans="2:3" x14ac:dyDescent="0.25">
      <c r="B160" s="97"/>
    </row>
    <row r="161" spans="2:3" ht="120" x14ac:dyDescent="0.25">
      <c r="B161" s="98">
        <v>6</v>
      </c>
      <c r="C161" s="98" t="s">
        <v>120</v>
      </c>
    </row>
    <row r="162" spans="2:3" x14ac:dyDescent="0.25">
      <c r="B162" s="97"/>
    </row>
    <row r="163" spans="2:3" ht="409.5" x14ac:dyDescent="0.25">
      <c r="B163" s="97" t="s">
        <v>107</v>
      </c>
      <c r="C163" s="97" t="s">
        <v>121</v>
      </c>
    </row>
    <row r="164" spans="2:3" x14ac:dyDescent="0.25">
      <c r="B164" s="97"/>
    </row>
    <row r="165" spans="2:3" ht="409.5" x14ac:dyDescent="0.25">
      <c r="B165" s="97" t="s">
        <v>109</v>
      </c>
      <c r="C165" s="97" t="s">
        <v>122</v>
      </c>
    </row>
    <row r="166" spans="2:3" x14ac:dyDescent="0.25">
      <c r="B166" s="97"/>
    </row>
    <row r="167" spans="2:3" ht="409.5" x14ac:dyDescent="0.25">
      <c r="B167" s="97" t="s">
        <v>123</v>
      </c>
      <c r="C167" s="97" t="s">
        <v>124</v>
      </c>
    </row>
    <row r="168" spans="2:3" x14ac:dyDescent="0.25">
      <c r="B168" s="97"/>
    </row>
    <row r="169" spans="2:3" ht="409.5" x14ac:dyDescent="0.25">
      <c r="B169" s="97" t="s">
        <v>125</v>
      </c>
    </row>
    <row r="170" spans="2:3" x14ac:dyDescent="0.25">
      <c r="B170" s="97"/>
    </row>
    <row r="171" spans="2:3" ht="409.5" x14ac:dyDescent="0.25">
      <c r="B171" s="97" t="s">
        <v>126</v>
      </c>
    </row>
    <row r="172" spans="2:3" x14ac:dyDescent="0.25">
      <c r="B172" s="97"/>
    </row>
    <row r="173" spans="2:3" ht="409.5" x14ac:dyDescent="0.25">
      <c r="B173" s="97" t="s">
        <v>127</v>
      </c>
    </row>
    <row r="174" spans="2:3" x14ac:dyDescent="0.25">
      <c r="B174" s="97"/>
    </row>
    <row r="175" spans="2:3" x14ac:dyDescent="0.25">
      <c r="B175" s="97"/>
    </row>
    <row r="176" spans="2:3" ht="303.75" x14ac:dyDescent="0.25">
      <c r="B176" s="97" t="s">
        <v>128</v>
      </c>
      <c r="C176" s="97" t="s">
        <v>129</v>
      </c>
    </row>
    <row r="177" spans="2:3" x14ac:dyDescent="0.25">
      <c r="B177" s="97"/>
    </row>
    <row r="178" spans="2:3" ht="195" x14ac:dyDescent="0.25">
      <c r="B178" s="98">
        <v>7</v>
      </c>
      <c r="C178" s="98" t="s">
        <v>130</v>
      </c>
    </row>
    <row r="179" spans="2:3" ht="409.5" x14ac:dyDescent="0.25">
      <c r="B179" s="97" t="s">
        <v>131</v>
      </c>
    </row>
    <row r="180" spans="2:3" x14ac:dyDescent="0.25">
      <c r="B180" s="97"/>
    </row>
    <row r="181" spans="2:3" ht="315" x14ac:dyDescent="0.25">
      <c r="B181" s="98" t="s">
        <v>132</v>
      </c>
    </row>
    <row r="182" spans="2:3" ht="409.5" x14ac:dyDescent="0.25">
      <c r="B182" s="97" t="s">
        <v>133</v>
      </c>
    </row>
    <row r="183" spans="2:3" x14ac:dyDescent="0.25">
      <c r="B183" s="97"/>
    </row>
    <row r="184" spans="2:3" ht="105" x14ac:dyDescent="0.25">
      <c r="B184" s="98">
        <v>9</v>
      </c>
      <c r="C184" s="98" t="s">
        <v>134</v>
      </c>
    </row>
    <row r="185" spans="2:3" ht="409.5" x14ac:dyDescent="0.25">
      <c r="B185" s="97" t="s">
        <v>135</v>
      </c>
    </row>
    <row r="186" spans="2:3" x14ac:dyDescent="0.25">
      <c r="B186" s="97"/>
    </row>
    <row r="187" spans="2:3" ht="90" x14ac:dyDescent="0.25">
      <c r="B187" s="98">
        <v>10</v>
      </c>
      <c r="C187" s="98" t="s">
        <v>136</v>
      </c>
    </row>
    <row r="188" spans="2:3" ht="409.5" x14ac:dyDescent="0.25">
      <c r="B188" s="97" t="s">
        <v>137</v>
      </c>
    </row>
    <row r="189" spans="2:3" x14ac:dyDescent="0.25">
      <c r="B189" s="97"/>
    </row>
    <row r="190" spans="2:3" x14ac:dyDescent="0.25">
      <c r="B190" s="97"/>
    </row>
    <row r="191" spans="2:3" ht="180" x14ac:dyDescent="0.25">
      <c r="B191" s="98">
        <v>11</v>
      </c>
      <c r="C191" s="98" t="s">
        <v>138</v>
      </c>
    </row>
    <row r="192" spans="2:3" ht="409.5" x14ac:dyDescent="0.25">
      <c r="B192" s="97" t="s">
        <v>139</v>
      </c>
    </row>
    <row r="193" spans="2:3" x14ac:dyDescent="0.25">
      <c r="B193" s="97"/>
    </row>
    <row r="194" spans="2:3" ht="315" x14ac:dyDescent="0.25">
      <c r="B194" s="98" t="s">
        <v>140</v>
      </c>
    </row>
    <row r="195" spans="2:3" ht="409.5" x14ac:dyDescent="0.25">
      <c r="B195" s="97" t="s">
        <v>141</v>
      </c>
    </row>
    <row r="196" spans="2:3" x14ac:dyDescent="0.25">
      <c r="B196" s="97"/>
    </row>
    <row r="197" spans="2:3" ht="60" x14ac:dyDescent="0.25">
      <c r="B197" s="98">
        <v>13</v>
      </c>
      <c r="C197" s="98" t="s">
        <v>142</v>
      </c>
    </row>
    <row r="198" spans="2:3" x14ac:dyDescent="0.25">
      <c r="B198" s="97"/>
    </row>
    <row r="199" spans="2:3" ht="409.5" x14ac:dyDescent="0.25">
      <c r="B199" s="97" t="s">
        <v>143</v>
      </c>
    </row>
    <row r="200" spans="2:3" x14ac:dyDescent="0.25">
      <c r="B200" s="97"/>
    </row>
    <row r="201" spans="2:3" x14ac:dyDescent="0.25">
      <c r="B201" s="97"/>
    </row>
    <row r="202" spans="2:3" x14ac:dyDescent="0.25">
      <c r="B202" s="97"/>
    </row>
    <row r="203" spans="2:3" x14ac:dyDescent="0.25">
      <c r="B203" s="97"/>
    </row>
    <row r="204" spans="2:3" x14ac:dyDescent="0.25">
      <c r="B204" s="97"/>
    </row>
    <row r="205" spans="2:3" x14ac:dyDescent="0.25">
      <c r="B205" s="97"/>
    </row>
    <row r="206" spans="2:3" x14ac:dyDescent="0.25">
      <c r="B206" s="97"/>
    </row>
    <row r="207" spans="2:3" ht="75" x14ac:dyDescent="0.25">
      <c r="B207" s="98">
        <v>14</v>
      </c>
      <c r="C207" s="98" t="s">
        <v>144</v>
      </c>
    </row>
    <row r="208" spans="2:3" ht="409.5" x14ac:dyDescent="0.25">
      <c r="B208" s="97" t="s">
        <v>145</v>
      </c>
    </row>
    <row r="209" spans="2:4" x14ac:dyDescent="0.25">
      <c r="B209" s="97"/>
    </row>
    <row r="210" spans="2:4" ht="409.5" x14ac:dyDescent="0.25">
      <c r="B210" s="97" t="s">
        <v>146</v>
      </c>
    </row>
    <row r="211" spans="2:4" x14ac:dyDescent="0.25">
      <c r="B211" s="97"/>
    </row>
    <row r="212" spans="2:4" ht="90" x14ac:dyDescent="0.25">
      <c r="B212" s="98">
        <v>15</v>
      </c>
      <c r="C212" s="98" t="s">
        <v>147</v>
      </c>
    </row>
    <row r="213" spans="2:4" ht="409.5" x14ac:dyDescent="0.25">
      <c r="B213" s="97" t="s">
        <v>148</v>
      </c>
    </row>
    <row r="214" spans="2:4" x14ac:dyDescent="0.25">
      <c r="B214" s="97"/>
    </row>
    <row r="215" spans="2:4" ht="60" x14ac:dyDescent="0.25">
      <c r="B215" s="98">
        <v>16</v>
      </c>
      <c r="C215" s="98" t="s">
        <v>149</v>
      </c>
    </row>
    <row r="216" spans="2:4" ht="409.5" x14ac:dyDescent="0.25">
      <c r="B216" s="97" t="s">
        <v>150</v>
      </c>
    </row>
    <row r="217" spans="2:4" x14ac:dyDescent="0.25">
      <c r="B217" s="101"/>
    </row>
    <row r="218" spans="2:4" x14ac:dyDescent="0.25">
      <c r="B218" s="95"/>
    </row>
    <row r="219" spans="2:4" x14ac:dyDescent="0.25">
      <c r="B219" s="97"/>
    </row>
    <row r="220" spans="2:4" x14ac:dyDescent="0.25">
      <c r="B220" s="102" t="s">
        <v>151</v>
      </c>
    </row>
    <row r="221" spans="2:4" x14ac:dyDescent="0.25">
      <c r="B221" s="97"/>
    </row>
    <row r="222" spans="2:4" ht="15.75" thickBot="1" x14ac:dyDescent="0.3">
      <c r="B222" s="103"/>
      <c r="C222" s="103"/>
      <c r="D222" s="103"/>
    </row>
    <row r="223" spans="2:4" ht="326.25" x14ac:dyDescent="0.25">
      <c r="B223" s="104" t="s">
        <v>71</v>
      </c>
      <c r="C223" s="103"/>
      <c r="D223" s="104" t="s">
        <v>62</v>
      </c>
    </row>
    <row r="224" spans="2:4" ht="15.75" thickBot="1" x14ac:dyDescent="0.3">
      <c r="B224" s="103"/>
      <c r="C224" s="103"/>
      <c r="D224" s="103"/>
    </row>
    <row r="225" spans="2:4" ht="315" x14ac:dyDescent="0.25">
      <c r="B225" s="104" t="s">
        <v>152</v>
      </c>
      <c r="C225" s="103"/>
      <c r="D225" s="104" t="s">
        <v>153</v>
      </c>
    </row>
    <row r="226" spans="2:4" ht="15.75" thickBot="1" x14ac:dyDescent="0.3">
      <c r="B226" s="101"/>
      <c r="C226" s="101"/>
      <c r="D226" s="101"/>
    </row>
    <row r="227" spans="2:4" ht="303.75" x14ac:dyDescent="0.25">
      <c r="B227" s="104" t="s">
        <v>154</v>
      </c>
      <c r="C227" s="103"/>
      <c r="D227" s="103"/>
    </row>
    <row r="228" spans="2:4" ht="26.25" x14ac:dyDescent="0.25">
      <c r="B228" s="105"/>
    </row>
  </sheetData>
  <mergeCells count="51">
    <mergeCell ref="C105:D105"/>
    <mergeCell ref="E105:G105"/>
    <mergeCell ref="C109:D109"/>
    <mergeCell ref="C110:D110"/>
    <mergeCell ref="C99:D99"/>
    <mergeCell ref="E99:G99"/>
    <mergeCell ref="C100:D100"/>
    <mergeCell ref="E100:G100"/>
    <mergeCell ref="C104:D104"/>
    <mergeCell ref="E104:G104"/>
    <mergeCell ref="C75:G75"/>
    <mergeCell ref="C76:G76"/>
    <mergeCell ref="C77:G77"/>
    <mergeCell ref="C94:G94"/>
    <mergeCell ref="C96:G96"/>
    <mergeCell ref="C28:D28"/>
    <mergeCell ref="C45:D45"/>
    <mergeCell ref="C46:D46"/>
    <mergeCell ref="C7:D7"/>
    <mergeCell ref="C2:F2"/>
    <mergeCell ref="C3:F3"/>
    <mergeCell ref="C4:F4"/>
    <mergeCell ref="C5:F5"/>
    <mergeCell ref="C6:D6"/>
    <mergeCell ref="C27:D27"/>
    <mergeCell ref="C8:D8"/>
    <mergeCell ref="C13:D13"/>
    <mergeCell ref="C14:D14"/>
    <mergeCell ref="C15:D15"/>
    <mergeCell ref="C19:D19"/>
    <mergeCell ref="C20:D20"/>
    <mergeCell ref="C21:D21"/>
    <mergeCell ref="C23:F23"/>
    <mergeCell ref="C24:F24"/>
    <mergeCell ref="C25:F25"/>
    <mergeCell ref="C26:D26"/>
    <mergeCell ref="C47:D47"/>
    <mergeCell ref="C54:D54"/>
    <mergeCell ref="C67:D67"/>
    <mergeCell ref="E67:F67"/>
    <mergeCell ref="C72:D72"/>
    <mergeCell ref="C55:D55"/>
    <mergeCell ref="C73:D73"/>
    <mergeCell ref="C56:D56"/>
    <mergeCell ref="C58:F58"/>
    <mergeCell ref="C61:D61"/>
    <mergeCell ref="E61:F61"/>
    <mergeCell ref="C62:D62"/>
    <mergeCell ref="E62:F62"/>
    <mergeCell ref="C66:D66"/>
    <mergeCell ref="E66:F66"/>
  </mergeCells>
  <pageMargins left="0.70866141732283472" right="0.70866141732283472" top="0.74803149606299213" bottom="0.74803149606299213" header="0.31496062992125984" footer="0.31496062992125984"/>
  <pageSetup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topLeftCell="A66" zoomScaleNormal="100" workbookViewId="0">
      <selection activeCell="C78" sqref="C78:G113"/>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4" customWidth="1"/>
  </cols>
  <sheetData>
    <row r="1" spans="3:7" thickBot="1" x14ac:dyDescent="0.35"/>
    <row r="2" spans="3:7" x14ac:dyDescent="0.25">
      <c r="C2" s="66" t="s">
        <v>61</v>
      </c>
      <c r="D2" s="67"/>
      <c r="E2" s="67"/>
      <c r="F2" s="68"/>
    </row>
    <row r="3" spans="3:7" x14ac:dyDescent="0.25">
      <c r="C3" s="69" t="s">
        <v>5</v>
      </c>
      <c r="D3" s="70"/>
      <c r="E3" s="70"/>
      <c r="F3" s="77"/>
    </row>
    <row r="4" spans="3:7" ht="14.45" x14ac:dyDescent="0.3">
      <c r="C4" s="69" t="s">
        <v>59</v>
      </c>
      <c r="D4" s="70"/>
      <c r="E4" s="70"/>
      <c r="F4" s="77"/>
    </row>
    <row r="5" spans="3:7" thickBot="1" x14ac:dyDescent="0.35">
      <c r="C5" s="72" t="s">
        <v>6</v>
      </c>
      <c r="D5" s="73"/>
      <c r="E5" s="73"/>
      <c r="F5" s="78"/>
    </row>
    <row r="6" spans="3:7" ht="15.75" thickBot="1" x14ac:dyDescent="0.3">
      <c r="C6" s="57" t="s">
        <v>7</v>
      </c>
      <c r="D6" s="58"/>
      <c r="E6" s="15"/>
      <c r="F6" s="16">
        <v>98288700.459999993</v>
      </c>
    </row>
    <row r="7" spans="3:7" thickBot="1" x14ac:dyDescent="0.35">
      <c r="C7" s="65"/>
      <c r="D7" s="65"/>
      <c r="E7" s="17"/>
      <c r="F7" s="17"/>
    </row>
    <row r="8" spans="3:7" ht="15.75" thickBot="1" x14ac:dyDescent="0.3">
      <c r="C8" s="61" t="s">
        <v>8</v>
      </c>
      <c r="D8" s="62"/>
      <c r="E8" s="18"/>
      <c r="F8" s="19">
        <v>0</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thickBot="1" x14ac:dyDescent="0.35">
      <c r="C12" s="1"/>
      <c r="D12" s="2" t="s">
        <v>12</v>
      </c>
      <c r="E12" s="18">
        <v>0</v>
      </c>
      <c r="F12" s="20"/>
    </row>
    <row r="13" spans="3:7" thickBot="1" x14ac:dyDescent="0.35">
      <c r="C13" s="63" t="s">
        <v>13</v>
      </c>
      <c r="D13" s="64"/>
      <c r="E13" s="18">
        <v>0</v>
      </c>
      <c r="F13" s="20"/>
    </row>
    <row r="14" spans="3:7" thickBot="1" x14ac:dyDescent="0.35">
      <c r="C14" s="65"/>
      <c r="D14" s="65"/>
      <c r="E14" s="17"/>
      <c r="F14" s="17"/>
    </row>
    <row r="15" spans="3:7" thickBot="1" x14ac:dyDescent="0.35">
      <c r="C15" s="61" t="s">
        <v>14</v>
      </c>
      <c r="D15" s="62"/>
      <c r="E15" s="18"/>
      <c r="F15" s="19">
        <v>0</v>
      </c>
    </row>
    <row r="16" spans="3:7" thickBot="1" x14ac:dyDescent="0.35">
      <c r="C16" s="1"/>
      <c r="D16" s="2" t="s">
        <v>15</v>
      </c>
      <c r="E16" s="18">
        <v>0</v>
      </c>
      <c r="F16" s="20"/>
    </row>
    <row r="17" spans="1:6" thickBot="1" x14ac:dyDescent="0.35">
      <c r="C17" s="1"/>
      <c r="D17" s="2" t="s">
        <v>16</v>
      </c>
      <c r="E17" s="18">
        <v>0</v>
      </c>
      <c r="F17" s="20"/>
    </row>
    <row r="18" spans="1:6" thickBot="1" x14ac:dyDescent="0.35">
      <c r="C18" s="1"/>
      <c r="D18" s="2" t="s">
        <v>17</v>
      </c>
      <c r="E18" s="18">
        <v>0</v>
      </c>
      <c r="F18" s="20"/>
    </row>
    <row r="19" spans="1:6" thickBot="1" x14ac:dyDescent="0.35">
      <c r="C19" s="63" t="s">
        <v>18</v>
      </c>
      <c r="D19" s="64"/>
      <c r="E19" s="18">
        <v>0</v>
      </c>
      <c r="F19" s="20"/>
    </row>
    <row r="20" spans="1:6" thickBot="1" x14ac:dyDescent="0.35">
      <c r="C20" s="65"/>
      <c r="D20" s="65"/>
      <c r="E20" s="20"/>
      <c r="F20" s="17"/>
    </row>
    <row r="21" spans="1:6" thickBot="1" x14ac:dyDescent="0.35">
      <c r="C21" s="57" t="s">
        <v>19</v>
      </c>
      <c r="D21" s="58"/>
      <c r="E21" s="15"/>
      <c r="F21" s="16">
        <f>F6+F8-F15</f>
        <v>98288700.459999993</v>
      </c>
    </row>
    <row r="22" spans="1:6" thickBot="1" x14ac:dyDescent="0.35"/>
    <row r="23" spans="1:6" x14ac:dyDescent="0.25">
      <c r="C23" s="66" t="s">
        <v>61</v>
      </c>
      <c r="D23" s="67"/>
      <c r="E23" s="67"/>
      <c r="F23" s="68"/>
    </row>
    <row r="24" spans="1:6" x14ac:dyDescent="0.25">
      <c r="C24" s="69" t="s">
        <v>20</v>
      </c>
      <c r="D24" s="70"/>
      <c r="E24" s="70"/>
      <c r="F24" s="71"/>
    </row>
    <row r="25" spans="1:6" thickBot="1" x14ac:dyDescent="0.35">
      <c r="C25" s="72" t="s">
        <v>59</v>
      </c>
      <c r="D25" s="73"/>
      <c r="E25" s="73"/>
      <c r="F25" s="74"/>
    </row>
    <row r="26" spans="1:6" ht="15.75" thickBot="1" x14ac:dyDescent="0.3">
      <c r="C26" s="75" t="s">
        <v>21</v>
      </c>
      <c r="D26" s="76"/>
      <c r="E26" s="21"/>
      <c r="F26" s="16">
        <v>80943920.329999998</v>
      </c>
    </row>
    <row r="27" spans="1:6" thickBot="1" x14ac:dyDescent="0.35">
      <c r="A27" s="30" t="s">
        <v>60</v>
      </c>
      <c r="B27" s="29"/>
      <c r="C27" s="65"/>
      <c r="D27" s="65"/>
      <c r="E27" s="17"/>
      <c r="F27" s="17"/>
    </row>
    <row r="28" spans="1:6" thickBot="1" x14ac:dyDescent="0.35">
      <c r="C28" s="61" t="s">
        <v>22</v>
      </c>
      <c r="D28" s="62"/>
      <c r="E28" s="18"/>
      <c r="F28" s="19">
        <f>SUM(E29:E45)</f>
        <v>6704745.0300000003</v>
      </c>
    </row>
    <row r="29" spans="1:6" ht="15.75" thickBot="1" x14ac:dyDescent="0.3">
      <c r="C29" s="1"/>
      <c r="D29" s="2" t="s">
        <v>23</v>
      </c>
      <c r="E29" s="18">
        <v>884652.47</v>
      </c>
      <c r="F29" s="22"/>
    </row>
    <row r="30" spans="1:6" ht="15.75" thickBot="1" x14ac:dyDescent="0.3">
      <c r="C30" s="1"/>
      <c r="D30" s="2" t="s">
        <v>24</v>
      </c>
      <c r="E30" s="18">
        <v>27664.92</v>
      </c>
      <c r="F30" s="22"/>
    </row>
    <row r="31" spans="1:6" ht="15.75" thickBot="1" x14ac:dyDescent="0.3">
      <c r="C31" s="1"/>
      <c r="D31" s="2" t="s">
        <v>25</v>
      </c>
      <c r="E31" s="18">
        <v>2876.8</v>
      </c>
      <c r="F31" s="22"/>
    </row>
    <row r="32" spans="1:6" ht="15.75" thickBot="1" x14ac:dyDescent="0.3">
      <c r="C32" s="1"/>
      <c r="D32" s="2" t="s">
        <v>26</v>
      </c>
      <c r="E32" s="18">
        <v>0</v>
      </c>
      <c r="F32" s="22"/>
    </row>
    <row r="33" spans="3:7" ht="15.75" thickBot="1" x14ac:dyDescent="0.3">
      <c r="C33" s="1"/>
      <c r="D33" s="2" t="s">
        <v>27</v>
      </c>
      <c r="E33" s="18">
        <v>12087.2</v>
      </c>
      <c r="F33" s="22"/>
      <c r="G33" s="3"/>
    </row>
    <row r="34" spans="3:7" ht="15.75" thickBot="1" x14ac:dyDescent="0.3">
      <c r="C34" s="1"/>
      <c r="D34" s="2" t="s">
        <v>28</v>
      </c>
      <c r="E34" s="18">
        <v>168981.03</v>
      </c>
      <c r="F34" s="22"/>
    </row>
    <row r="35" spans="3:7" ht="15.75" thickBot="1" x14ac:dyDescent="0.3">
      <c r="C35" s="1"/>
      <c r="D35" s="2" t="s">
        <v>29</v>
      </c>
      <c r="E35" s="18">
        <v>0</v>
      </c>
      <c r="F35" s="22"/>
    </row>
    <row r="36" spans="3:7" thickBot="1" x14ac:dyDescent="0.35">
      <c r="C36" s="1"/>
      <c r="D36" s="2" t="s">
        <v>30</v>
      </c>
      <c r="E36" s="18">
        <v>0</v>
      </c>
      <c r="F36" s="22"/>
    </row>
    <row r="37" spans="3:7" ht="15.75" thickBot="1" x14ac:dyDescent="0.3">
      <c r="C37" s="1"/>
      <c r="D37" s="2" t="s">
        <v>31</v>
      </c>
      <c r="E37" s="18">
        <v>31000</v>
      </c>
      <c r="F37" s="22"/>
    </row>
    <row r="38" spans="3:7" ht="15.75" thickBot="1" x14ac:dyDescent="0.3">
      <c r="C38" s="1"/>
      <c r="D38" s="2" t="s">
        <v>32</v>
      </c>
      <c r="E38" s="18">
        <v>3181146.72</v>
      </c>
      <c r="F38" s="22"/>
    </row>
    <row r="39" spans="3:7" thickBot="1" x14ac:dyDescent="0.35">
      <c r="C39" s="1"/>
      <c r="D39" s="2" t="s">
        <v>33</v>
      </c>
      <c r="E39" s="18">
        <v>0</v>
      </c>
      <c r="F39" s="22"/>
    </row>
    <row r="40" spans="3:7" ht="15.75" thickBot="1" x14ac:dyDescent="0.3">
      <c r="C40" s="1"/>
      <c r="D40" s="2" t="s">
        <v>34</v>
      </c>
      <c r="E40" s="18">
        <v>0</v>
      </c>
      <c r="F40" s="22"/>
    </row>
    <row r="41" spans="3:7" ht="24.75" thickBot="1" x14ac:dyDescent="0.3">
      <c r="C41" s="1"/>
      <c r="D41" s="2" t="s">
        <v>35</v>
      </c>
      <c r="E41" s="18">
        <v>0</v>
      </c>
      <c r="F41" s="22"/>
    </row>
    <row r="42" spans="3:7" ht="27.6" customHeight="1" thickBot="1" x14ac:dyDescent="0.3">
      <c r="C42" s="1"/>
      <c r="D42" s="2" t="s">
        <v>36</v>
      </c>
      <c r="E42" s="18">
        <v>0</v>
      </c>
      <c r="F42" s="22"/>
    </row>
    <row r="43" spans="3:7" ht="15.75" thickBot="1" x14ac:dyDescent="0.3">
      <c r="C43" s="1"/>
      <c r="D43" s="2" t="s">
        <v>37</v>
      </c>
      <c r="E43" s="18">
        <v>2387265.36</v>
      </c>
      <c r="F43" s="22"/>
    </row>
    <row r="44" spans="3:7" ht="15.75" thickBot="1" x14ac:dyDescent="0.3">
      <c r="C44" s="1"/>
      <c r="D44" s="2" t="s">
        <v>38</v>
      </c>
      <c r="E44" s="18">
        <v>0</v>
      </c>
      <c r="F44" s="22"/>
    </row>
    <row r="45" spans="3:7" ht="15.75" thickBot="1" x14ac:dyDescent="0.3">
      <c r="C45" s="63" t="s">
        <v>39</v>
      </c>
      <c r="D45" s="64"/>
      <c r="E45" s="18">
        <v>9070.5300000000007</v>
      </c>
      <c r="F45" s="22"/>
    </row>
    <row r="46" spans="3:7" ht="15.75" thickBot="1" x14ac:dyDescent="0.3">
      <c r="C46" s="65"/>
      <c r="D46" s="65"/>
      <c r="E46" s="17"/>
      <c r="F46" s="17"/>
    </row>
    <row r="47" spans="3:7" ht="15.75" thickBot="1" x14ac:dyDescent="0.3">
      <c r="C47" s="61" t="s">
        <v>40</v>
      </c>
      <c r="D47" s="62"/>
      <c r="E47" s="18"/>
      <c r="F47" s="19">
        <v>0</v>
      </c>
    </row>
    <row r="48" spans="3: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63" t="s">
        <v>47</v>
      </c>
      <c r="D54" s="64"/>
      <c r="E54" s="18">
        <v>0</v>
      </c>
      <c r="F54" s="22"/>
    </row>
    <row r="55" spans="3:6" ht="15.75" thickBot="1" x14ac:dyDescent="0.3">
      <c r="C55" s="65"/>
      <c r="D55" s="65"/>
      <c r="E55" s="20"/>
      <c r="F55" s="17"/>
    </row>
    <row r="56" spans="3:6" ht="15.75" thickBot="1" x14ac:dyDescent="0.3">
      <c r="C56" s="57" t="s">
        <v>48</v>
      </c>
      <c r="D56" s="58"/>
      <c r="E56" s="15"/>
      <c r="F56" s="16">
        <f>F26-F28+F47</f>
        <v>74239175.299999997</v>
      </c>
    </row>
    <row r="58" spans="3:6" ht="77.25" customHeight="1" x14ac:dyDescent="0.25">
      <c r="C58" s="59" t="s">
        <v>49</v>
      </c>
      <c r="D58" s="60"/>
      <c r="E58" s="60"/>
      <c r="F58" s="60"/>
    </row>
    <row r="59" spans="3:6" s="4" customFormat="1" x14ac:dyDescent="0.25">
      <c r="E59" s="27"/>
      <c r="F59" s="28"/>
    </row>
    <row r="60" spans="3:6" s="4" customFormat="1" ht="15.75" thickBot="1" x14ac:dyDescent="0.3">
      <c r="E60" s="27"/>
      <c r="F60" s="28"/>
    </row>
    <row r="61" spans="3:6" s="4" customFormat="1" ht="15" customHeight="1" x14ac:dyDescent="0.25">
      <c r="C61" s="50" t="s">
        <v>71</v>
      </c>
      <c r="D61" s="50"/>
      <c r="E61" s="50" t="s">
        <v>62</v>
      </c>
      <c r="F61" s="50"/>
    </row>
    <row r="62" spans="3:6" s="4" customFormat="1" ht="15" customHeight="1" x14ac:dyDescent="0.25">
      <c r="C62" s="49" t="s">
        <v>63</v>
      </c>
      <c r="D62" s="49"/>
      <c r="E62" s="49" t="s">
        <v>64</v>
      </c>
      <c r="F62" s="49"/>
    </row>
    <row r="63" spans="3:6" s="4" customFormat="1" x14ac:dyDescent="0.25">
      <c r="C63" s="34"/>
      <c r="D63" s="34"/>
      <c r="E63" s="34"/>
      <c r="F63" s="34"/>
    </row>
    <row r="64" spans="3:6" s="4" customFormat="1" x14ac:dyDescent="0.25">
      <c r="C64" s="34"/>
      <c r="D64" s="34"/>
      <c r="E64" s="34"/>
      <c r="F64" s="34"/>
    </row>
    <row r="65" spans="3:6" s="4" customFormat="1" ht="15.75" thickBot="1" x14ac:dyDescent="0.3">
      <c r="C65" s="35"/>
      <c r="D65" s="35"/>
      <c r="E65" s="35"/>
      <c r="F65" s="36"/>
    </row>
    <row r="66" spans="3:6" s="4" customFormat="1" ht="15" customHeight="1" x14ac:dyDescent="0.25">
      <c r="C66" s="50" t="s">
        <v>65</v>
      </c>
      <c r="D66" s="50"/>
      <c r="E66" s="50" t="s">
        <v>66</v>
      </c>
      <c r="F66" s="50"/>
    </row>
    <row r="67" spans="3:6" s="4" customFormat="1" ht="15" customHeight="1" x14ac:dyDescent="0.25">
      <c r="C67" s="49" t="s">
        <v>67</v>
      </c>
      <c r="D67" s="49"/>
      <c r="E67" s="49" t="s">
        <v>68</v>
      </c>
      <c r="F67" s="49"/>
    </row>
    <row r="68" spans="3:6" s="4" customFormat="1" x14ac:dyDescent="0.25">
      <c r="C68" s="34"/>
      <c r="D68" s="34"/>
      <c r="E68" s="34"/>
      <c r="F68" s="34"/>
    </row>
    <row r="69" spans="3:6" s="4" customFormat="1" x14ac:dyDescent="0.25">
      <c r="C69" s="34"/>
      <c r="D69" s="34"/>
      <c r="E69" s="34"/>
      <c r="F69" s="34"/>
    </row>
    <row r="70" spans="3:6" s="4" customFormat="1" x14ac:dyDescent="0.25">
      <c r="C70" s="34"/>
      <c r="D70" s="34"/>
      <c r="E70" s="34"/>
      <c r="F70" s="34"/>
    </row>
    <row r="71" spans="3:6" ht="15.75" thickBot="1" x14ac:dyDescent="0.3">
      <c r="C71" s="37"/>
      <c r="D71" s="37"/>
      <c r="E71" s="38"/>
      <c r="F71" s="34"/>
    </row>
    <row r="72" spans="3:6" x14ac:dyDescent="0.25">
      <c r="C72" s="50" t="s">
        <v>69</v>
      </c>
      <c r="D72" s="50"/>
      <c r="E72" s="38"/>
      <c r="F72" s="34"/>
    </row>
    <row r="73" spans="3:6" x14ac:dyDescent="0.25">
      <c r="C73" s="49" t="s">
        <v>70</v>
      </c>
      <c r="D73" s="49"/>
      <c r="E73" s="39"/>
      <c r="F73" s="34"/>
    </row>
  </sheetData>
  <mergeCells count="36">
    <mergeCell ref="C26:D26"/>
    <mergeCell ref="C56:D56"/>
    <mergeCell ref="C58:F58"/>
    <mergeCell ref="C28:D28"/>
    <mergeCell ref="C45:D45"/>
    <mergeCell ref="C46:D46"/>
    <mergeCell ref="C47:D47"/>
    <mergeCell ref="C54:D54"/>
    <mergeCell ref="C55:D55"/>
    <mergeCell ref="C2:F2"/>
    <mergeCell ref="C3:F3"/>
    <mergeCell ref="C4:F4"/>
    <mergeCell ref="C5:F5"/>
    <mergeCell ref="C6:D6"/>
    <mergeCell ref="C67:D67"/>
    <mergeCell ref="E67:F67"/>
    <mergeCell ref="C72:D72"/>
    <mergeCell ref="C73:D73"/>
    <mergeCell ref="C7:D7"/>
    <mergeCell ref="C27:D27"/>
    <mergeCell ref="C8:D8"/>
    <mergeCell ref="C13:D13"/>
    <mergeCell ref="C14:D14"/>
    <mergeCell ref="C15:D15"/>
    <mergeCell ref="C19:D19"/>
    <mergeCell ref="C20:D20"/>
    <mergeCell ref="C21:D21"/>
    <mergeCell ref="C23:F23"/>
    <mergeCell ref="C24:F24"/>
    <mergeCell ref="C25:F25"/>
    <mergeCell ref="C61:D61"/>
    <mergeCell ref="E61:F61"/>
    <mergeCell ref="C62:D62"/>
    <mergeCell ref="E62:F62"/>
    <mergeCell ref="C66:D66"/>
    <mergeCell ref="E66:F66"/>
  </mergeCells>
  <pageMargins left="0.70866141732283472" right="0.70866141732283472" top="0.74803149606299213" bottom="0.74803149606299213" header="0.31496062992125984" footer="0.31496062992125984"/>
  <pageSetup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EFE 01</vt:lpstr>
      <vt:lpstr>CPC Trimestral</vt:lpstr>
      <vt:lpstr>CPC Acumulada</vt:lpstr>
      <vt:lpstr>'CPC Acumulada'!Área_de_impresión</vt:lpstr>
      <vt:lpstr>'CPC Trimestral'!Área_de_impresión</vt:lpstr>
      <vt:lpstr>'EFE 01'!Área_de_impresión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Andrea Rodríguez Fernández</cp:lastModifiedBy>
  <cp:lastPrinted>2018-07-21T21:25:30Z</cp:lastPrinted>
  <dcterms:created xsi:type="dcterms:W3CDTF">2017-06-07T16:58:07Z</dcterms:created>
  <dcterms:modified xsi:type="dcterms:W3CDTF">2018-07-26T22:16:26Z</dcterms:modified>
</cp:coreProperties>
</file>