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. Información Contable\"/>
    </mc:Choice>
  </mc:AlternateContent>
  <bookViews>
    <workbookView xWindow="0" yWindow="0" windowWidth="11400" windowHeight="5370"/>
  </bookViews>
  <sheets>
    <sheet name="ESF" sheetId="1" r:id="rId1"/>
  </sheets>
  <definedNames>
    <definedName name="_xlnm.Print_Area" localSheetId="0">ESF!$B$1:$J$61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7" i="1"/>
  <c r="J29" i="1" s="1"/>
  <c r="I27" i="1"/>
  <c r="I29" i="1" s="1"/>
  <c r="J17" i="1"/>
  <c r="I17" i="1"/>
  <c r="E29" i="1"/>
  <c r="D29" i="1"/>
  <c r="E16" i="1"/>
  <c r="E31" i="1" s="1"/>
  <c r="D16" i="1"/>
  <c r="D31" i="1" s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<sst xmlns="http://schemas.openxmlformats.org/spreadsheetml/2006/main" count="77" uniqueCount="73">
  <si>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</si>
  <si>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</si>
  <si>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</si>
  <si>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</si>
  <si>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</si>
  <si>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</si>
  <si>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</si>
  <si>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</si>
  <si>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</si>
  <si>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</si>
  <si>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</si>
  <si>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</si>
  <si>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</si>
  <si>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</si>
  <si>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</si>
  <si>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</si>
  <si>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</si>
  <si>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</si>
  <si>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</si>
  <si>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</si>
  <si>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</si>
  <si>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</si>
  <si>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</si>
  <si>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</si>
  <si>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</si>
  <si>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</si>
  <si>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</si>
  <si>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</si>
  <si>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</si>
  <si>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</si>
  <si>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</si>
  <si>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</si>
  <si>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</si>
  <si>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</si>
  <si>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</si>
  <si>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</si>
  <si>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</si>
  <si>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</si>
  <si>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</si>
  <si>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</si>
  <si>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</si>
  <si>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</si>
  <si>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</si>
  <si>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</si>
  <si>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</si>
  <si>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</si>
  <si>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</si>
  <si>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</si>
  <si>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</si>
  <si>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</si>
  <si>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</si>
  <si>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</si>
  <si>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</si>
  <si>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</si>
  <si>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</si>
  <si>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</si>
  <si>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</si>
  <si>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</si>
  <si>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</si>
  <si>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</si>
  <si>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</si>
  <si>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ASEC_ESF_2doTRIM_A5</t>
  </si>
  <si>
    <t>Al 30 de junio de 2018 y al 31 de diciembre de 2017</t>
  </si>
  <si>
    <t>__________________________________</t>
  </si>
  <si>
    <t>______________________________</t>
  </si>
  <si>
    <t>C. Contralor Municipal</t>
  </si>
  <si>
    <t>____________________________</t>
  </si>
  <si>
    <t>C. Comisionado de Hacienda</t>
  </si>
  <si>
    <t>C. Presidente Municipal</t>
  </si>
  <si>
    <t>C. Tesorero Municipal</t>
  </si>
  <si>
    <t>C. Sindico Municipal</t>
  </si>
  <si>
    <t>“Bajo protesta de decir verdad declaramos que los Estados Financieros y sus notas, son razonablemente correctos y son responsabilidad del emisor”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</si>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</sst>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22861</xdr:rowOff>
    </xdr:from>
    <xdr:to>
      <xdr:col>10</xdr:col>
      <xdr:colOff>7620</xdr:colOff>
      <xdr:row>0</xdr:row>
      <xdr:rowOff>1138001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1666AB3-C40E-4F48-B54E-E1D8599CE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8120" y="22861"/>
          <a:ext cx="9479280" cy="1115140"/>
        </a:xfrm>
        <a:prstGeom prst="rect">
          <a:avLst/>
        </a:prstGeom>
      </xdr:spPr>
    </xdr:pic>
    <xdr:clientData/>
  </xdr:twoCellAnchor>
  <xdr:oneCellAnchor>
    <xdr:from>
      <xdr:col>6</xdr:col>
      <xdr:colOff>1097280</xdr:colOff>
      <xdr:row>0</xdr:row>
      <xdr:rowOff>365761</xdr:rowOff>
    </xdr:from>
    <xdr:ext cx="3208571" cy="401905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xmlns="" id="{7B457251-9AE7-4190-AA86-BBAC46FF3380}"/>
            </a:ext>
          </a:extLst>
        </xdr:cNvPr>
        <xdr:cNvSpPr txBox="1"/>
      </xdr:nvSpPr>
      <xdr:spPr>
        <a:xfrm>
          <a:off x="6286500" y="365761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Normal="100" zoomScalePageLayoutView="115" workbookViewId="0">
      <selection activeCell="M17" sqref="M17:N17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3.7109375" style="39" customWidth="1"/>
    <col min="4" max="5" width="14.7109375" style="33" customWidth="1"/>
    <col min="6" max="6" width="7.7109375" style="33" customWidth="1"/>
    <col min="7" max="7" width="32.28515625" style="33" customWidth="1"/>
    <col min="8" max="8" width="3.7109375" style="39" customWidth="1"/>
    <col min="9" max="10" width="14.7109375" style="33" customWidth="1"/>
    <col min="11" max="16384" width="11.5703125" style="33"/>
  </cols>
  <sheetData>
    <row r="1" spans="2:10" ht="91.15" customHeight="1" thickBot="1" x14ac:dyDescent="0.3"/>
    <row r="2" spans="2:10" ht="16.899999999999999" customHeight="1" x14ac:dyDescent="0.25">
      <c r="B2" s="46" t="s">
        <v>72</v>
      </c>
      <c r="C2" s="47"/>
      <c r="D2" s="47"/>
      <c r="E2" s="47"/>
      <c r="F2" s="47"/>
      <c r="G2" s="47"/>
      <c r="H2" s="47"/>
      <c r="I2" s="47"/>
      <c r="J2" s="48"/>
    </row>
    <row r="3" spans="2:10" ht="15" x14ac:dyDescent="0.25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0" ht="15.75" thickBot="1" x14ac:dyDescent="0.3">
      <c r="B4" s="52" t="s">
        <v>62</v>
      </c>
      <c r="C4" s="53"/>
      <c r="D4" s="53"/>
      <c r="E4" s="53"/>
      <c r="F4" s="53"/>
      <c r="G4" s="53"/>
      <c r="H4" s="53"/>
      <c r="I4" s="53"/>
      <c r="J4" s="54"/>
    </row>
    <row r="5" spans="2:10" ht="15" x14ac:dyDescent="0.2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 x14ac:dyDescent="0.25">
      <c r="B6" s="55"/>
      <c r="C6" s="56"/>
      <c r="D6" s="56"/>
      <c r="E6" s="56"/>
      <c r="F6" s="43"/>
      <c r="G6" s="56"/>
      <c r="H6" s="56"/>
      <c r="I6" s="56"/>
      <c r="J6" s="57"/>
    </row>
    <row r="7" spans="2:10" ht="15" x14ac:dyDescent="0.25">
      <c r="B7" s="3" t="s">
        <v>3</v>
      </c>
      <c r="C7" s="37"/>
      <c r="D7" s="20"/>
      <c r="E7" s="20"/>
      <c r="F7" s="43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69">
        <v>117028902.192</v>
      </c>
      <c r="E8" s="69">
        <v>38484713.221999995</v>
      </c>
      <c r="F8" s="43"/>
      <c r="G8" s="8" t="s">
        <v>6</v>
      </c>
      <c r="H8" s="14"/>
      <c r="I8" s="70">
        <v>4689566.7217000006</v>
      </c>
      <c r="J8" s="71">
        <v>7543296.1416999996</v>
      </c>
    </row>
    <row r="9" spans="2:10" ht="16.899999999999999" customHeight="1" x14ac:dyDescent="0.25">
      <c r="B9" s="6" t="s">
        <v>7</v>
      </c>
      <c r="C9" s="14"/>
      <c r="D9" s="69">
        <v>1187844.0685999999</v>
      </c>
      <c r="E9" s="69">
        <v>827300.26859999995</v>
      </c>
      <c r="F9" s="43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43"/>
      <c r="G10" s="8" t="s">
        <v>10</v>
      </c>
      <c r="H10" s="14"/>
      <c r="I10" s="70">
        <v>4459118.9400000004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43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43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43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43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42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118216746.2606</v>
      </c>
      <c r="E16" s="7">
        <f>SUM(E8:E15)</f>
        <v>39312013.490599997</v>
      </c>
      <c r="F16" s="43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43"/>
      <c r="G17" s="11" t="s">
        <v>21</v>
      </c>
      <c r="H17" s="15"/>
      <c r="I17" s="23">
        <f>SUM(I8:I16)</f>
        <v>9148685.661700001</v>
      </c>
      <c r="J17" s="24">
        <f>SUM(J8:J16)</f>
        <v>7543296.1416999996</v>
      </c>
    </row>
    <row r="18" spans="2:10" ht="16.899999999999999" customHeight="1" x14ac:dyDescent="0.25">
      <c r="B18" s="12" t="s">
        <v>22</v>
      </c>
      <c r="C18" s="14"/>
      <c r="D18" s="13"/>
      <c r="E18" s="13"/>
      <c r="F18" s="42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43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43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69">
        <v>2593762562.0900002</v>
      </c>
      <c r="E21" s="69">
        <v>2549749208.2600002</v>
      </c>
      <c r="F21" s="43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69">
        <v>135765691.28999999</v>
      </c>
      <c r="E22" s="69">
        <v>131980464.22</v>
      </c>
      <c r="F22" s="43"/>
      <c r="G22" s="8" t="s">
        <v>30</v>
      </c>
      <c r="H22" s="14"/>
      <c r="I22" s="70">
        <v>18579661.940000001</v>
      </c>
      <c r="J22" s="71">
        <v>27497899.82</v>
      </c>
    </row>
    <row r="23" spans="2:10" ht="15" x14ac:dyDescent="0.25">
      <c r="B23" s="6" t="s">
        <v>31</v>
      </c>
      <c r="C23" s="14"/>
      <c r="D23" s="69">
        <v>12036.97</v>
      </c>
      <c r="E23" s="69">
        <v>7620.04</v>
      </c>
      <c r="F23" s="43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43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43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43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43"/>
      <c r="G27" s="11" t="s">
        <v>38</v>
      </c>
      <c r="H27" s="15"/>
      <c r="I27" s="23">
        <f>SUM(I20:I26)</f>
        <v>18579661.940000001</v>
      </c>
      <c r="J27" s="24">
        <f>SUM(J20:J26)</f>
        <v>27497899.82</v>
      </c>
    </row>
    <row r="28" spans="2:10" ht="15" x14ac:dyDescent="0.25">
      <c r="B28" s="34"/>
      <c r="C28" s="40"/>
      <c r="D28" s="9"/>
      <c r="E28" s="9"/>
      <c r="F28" s="43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2729540290.3499999</v>
      </c>
      <c r="E29" s="9">
        <f>SUM(E19:E28)</f>
        <v>2681737292.52</v>
      </c>
      <c r="F29" s="43"/>
      <c r="G29" s="15" t="s">
        <v>40</v>
      </c>
      <c r="H29" s="15"/>
      <c r="I29" s="22">
        <f>+I17+I27</f>
        <v>27728347.6017</v>
      </c>
      <c r="J29" s="28">
        <f>+J17+J27</f>
        <v>35041195.9617</v>
      </c>
    </row>
    <row r="30" spans="2:10" ht="15" x14ac:dyDescent="0.25">
      <c r="B30" s="34"/>
      <c r="C30" s="40"/>
      <c r="D30" s="7"/>
      <c r="E30" s="7"/>
      <c r="F30" s="43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2847757036.6106</v>
      </c>
      <c r="E31" s="22">
        <f>+E16+E29</f>
        <v>2721049306.0106001</v>
      </c>
      <c r="F31" s="43"/>
      <c r="G31" s="14" t="s">
        <v>42</v>
      </c>
      <c r="H31" s="14"/>
      <c r="I31" s="22"/>
      <c r="J31" s="28"/>
    </row>
    <row r="32" spans="2:10" ht="15" x14ac:dyDescent="0.25">
      <c r="B32" s="34"/>
      <c r="C32" s="40"/>
      <c r="D32" s="17"/>
      <c r="E32" s="17"/>
      <c r="F32" s="43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43"/>
      <c r="G33" s="15" t="s">
        <v>44</v>
      </c>
      <c r="H33" s="15"/>
      <c r="I33" s="22">
        <f>SUM(I34:I36)</f>
        <v>1917883910.1600001</v>
      </c>
      <c r="J33" s="28">
        <f>SUM(J34:J36)</f>
        <v>1917883910.1600001</v>
      </c>
    </row>
    <row r="34" spans="2:10" ht="15" x14ac:dyDescent="0.25">
      <c r="B34" s="61"/>
      <c r="C34" s="62"/>
      <c r="D34" s="62"/>
      <c r="E34" s="62"/>
      <c r="F34" s="43"/>
      <c r="G34" s="8" t="s">
        <v>45</v>
      </c>
      <c r="H34" s="14"/>
      <c r="I34" s="70">
        <v>67797498.640000001</v>
      </c>
      <c r="J34" s="71">
        <v>67797498.640000001</v>
      </c>
    </row>
    <row r="35" spans="2:10" ht="15" x14ac:dyDescent="0.25">
      <c r="B35" s="61"/>
      <c r="C35" s="62"/>
      <c r="D35" s="62"/>
      <c r="E35" s="62"/>
      <c r="F35" s="43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3"/>
      <c r="C36" s="64"/>
      <c r="D36" s="64"/>
      <c r="E36" s="64"/>
      <c r="F36" s="43"/>
      <c r="G36" s="8" t="s">
        <v>47</v>
      </c>
      <c r="H36" s="14"/>
      <c r="I36" s="70">
        <v>1850086411.52</v>
      </c>
      <c r="J36" s="71">
        <v>1850086411.52</v>
      </c>
    </row>
    <row r="37" spans="2:10" ht="16.899999999999999" customHeight="1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63"/>
      <c r="C38" s="64"/>
      <c r="D38" s="64"/>
      <c r="E38" s="64"/>
      <c r="F38" s="43"/>
      <c r="G38" s="15" t="s">
        <v>48</v>
      </c>
      <c r="H38" s="15"/>
      <c r="I38" s="31">
        <f>SUM(I39:I43)</f>
        <v>902144778.87449992</v>
      </c>
      <c r="J38" s="32">
        <f>SUM(J39:J43)</f>
        <v>768124199.91449988</v>
      </c>
    </row>
    <row r="39" spans="2:10" ht="24" x14ac:dyDescent="0.25">
      <c r="B39" s="63"/>
      <c r="C39" s="64"/>
      <c r="D39" s="64"/>
      <c r="E39" s="64"/>
      <c r="F39" s="43"/>
      <c r="G39" s="8" t="s">
        <v>49</v>
      </c>
      <c r="H39" s="14"/>
      <c r="I39" s="70">
        <v>134399156.88</v>
      </c>
      <c r="J39" s="71">
        <v>190235154.78</v>
      </c>
    </row>
    <row r="40" spans="2:10" ht="15" x14ac:dyDescent="0.25">
      <c r="B40" s="63"/>
      <c r="C40" s="64"/>
      <c r="D40" s="64"/>
      <c r="E40" s="64"/>
      <c r="F40" s="43"/>
      <c r="G40" s="8" t="s">
        <v>50</v>
      </c>
      <c r="H40" s="14"/>
      <c r="I40" s="70">
        <v>775640881.73449993</v>
      </c>
      <c r="J40" s="71">
        <v>585405726.95449996</v>
      </c>
    </row>
    <row r="41" spans="2:10" ht="17.45" customHeight="1" x14ac:dyDescent="0.25">
      <c r="B41" s="63"/>
      <c r="C41" s="64"/>
      <c r="D41" s="64"/>
      <c r="E41" s="64"/>
      <c r="F41" s="43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3"/>
      <c r="C42" s="64"/>
      <c r="D42" s="64"/>
      <c r="E42" s="64"/>
      <c r="F42" s="43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1"/>
      <c r="C43" s="62"/>
      <c r="D43" s="62"/>
      <c r="E43" s="62"/>
      <c r="F43" s="43"/>
      <c r="G43" s="8" t="s">
        <v>53</v>
      </c>
      <c r="H43" s="14"/>
      <c r="I43" s="70">
        <v>-7895259.7400000002</v>
      </c>
      <c r="J43" s="71">
        <v>-7516681.8200000003</v>
      </c>
    </row>
    <row r="44" spans="2:10" ht="15" x14ac:dyDescent="0.25">
      <c r="B44" s="55"/>
      <c r="C44" s="56"/>
      <c r="D44" s="56"/>
      <c r="E44" s="56"/>
      <c r="F44" s="42"/>
      <c r="G44" s="14"/>
      <c r="H44" s="14"/>
      <c r="I44" s="31"/>
      <c r="J44" s="32"/>
    </row>
    <row r="45" spans="2:10" ht="36" x14ac:dyDescent="0.25">
      <c r="B45" s="61"/>
      <c r="C45" s="62"/>
      <c r="D45" s="62"/>
      <c r="E45" s="62"/>
      <c r="F45" s="43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1"/>
      <c r="C46" s="62"/>
      <c r="D46" s="62"/>
      <c r="E46" s="62"/>
      <c r="F46" s="43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3"/>
      <c r="C47" s="64"/>
      <c r="D47" s="64"/>
      <c r="E47" s="64"/>
      <c r="F47" s="43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5"/>
      <c r="C48" s="56"/>
      <c r="D48" s="56"/>
      <c r="E48" s="56"/>
      <c r="F48" s="42"/>
      <c r="G48" s="14"/>
      <c r="H48" s="14"/>
      <c r="I48" s="31"/>
      <c r="J48" s="32"/>
    </row>
    <row r="49" spans="1:10" ht="15" x14ac:dyDescent="0.25">
      <c r="B49" s="63"/>
      <c r="C49" s="64"/>
      <c r="D49" s="64"/>
      <c r="E49" s="64"/>
      <c r="F49" s="43"/>
      <c r="G49" s="15" t="s">
        <v>57</v>
      </c>
      <c r="H49" s="15"/>
      <c r="I49" s="31">
        <f>+I33+I38+I45</f>
        <v>2820028689.0345001</v>
      </c>
      <c r="J49" s="32">
        <f>+J33+J38+J45</f>
        <v>2686008110.0745001</v>
      </c>
    </row>
    <row r="50" spans="1:10" ht="15" x14ac:dyDescent="0.25">
      <c r="B50" s="55"/>
      <c r="C50" s="56"/>
      <c r="D50" s="56"/>
      <c r="E50" s="56"/>
      <c r="F50" s="42"/>
      <c r="G50" s="14"/>
      <c r="H50" s="14"/>
      <c r="I50" s="31"/>
      <c r="J50" s="32"/>
    </row>
    <row r="51" spans="1:10" ht="24" x14ac:dyDescent="0.25">
      <c r="B51" s="55"/>
      <c r="C51" s="56"/>
      <c r="D51" s="56"/>
      <c r="E51" s="56"/>
      <c r="F51" s="43"/>
      <c r="G51" s="15" t="s">
        <v>58</v>
      </c>
      <c r="H51" s="15"/>
      <c r="I51" s="22">
        <f>+I29+I49</f>
        <v>2847757036.6362</v>
      </c>
      <c r="J51" s="28">
        <f>+J29+J49</f>
        <v>2721049306.0362</v>
      </c>
    </row>
    <row r="52" spans="1:10" ht="15.75" thickBot="1" x14ac:dyDescent="0.3">
      <c r="A52" s="38" t="s">
        <v>61</v>
      </c>
      <c r="B52" s="65"/>
      <c r="C52" s="66"/>
      <c r="D52" s="66"/>
      <c r="E52" s="66"/>
      <c r="F52" s="44"/>
      <c r="G52" s="67"/>
      <c r="H52" s="67"/>
      <c r="I52" s="67"/>
      <c r="J52" s="68"/>
    </row>
    <row r="53" spans="1:10" ht="15" x14ac:dyDescent="0.25"/>
    <row r="54" spans="1:10" ht="15" x14ac:dyDescent="0.25">
      <c r="B54" s="58" t="s">
        <v>71</v>
      </c>
      <c r="C54" s="58"/>
      <c r="D54" s="58"/>
      <c r="E54" s="58"/>
      <c r="F54" s="58"/>
      <c r="G54" s="58"/>
      <c r="H54" s="58"/>
      <c r="I54" s="58"/>
      <c r="J54" s="58"/>
    </row>
    <row r="55" spans="1:10" ht="16.899999999999999" customHeight="1" x14ac:dyDescent="0.25">
      <c r="B55" s="19"/>
      <c r="C55" s="41"/>
      <c r="D55" s="19"/>
      <c r="E55" s="19"/>
      <c r="F55" s="19"/>
      <c r="G55" s="19"/>
      <c r="H55" s="41"/>
      <c r="I55" s="19"/>
      <c r="J55" s="19"/>
    </row>
    <row r="56" spans="1:10" ht="16.899999999999999" customHeight="1" x14ac:dyDescent="0.25">
      <c r="B56" s="33" t="s">
        <v>63</v>
      </c>
      <c r="H56" s="39" t="s">
        <v>64</v>
      </c>
    </row>
    <row r="57" spans="1:10" ht="16.899999999999999" customHeight="1" x14ac:dyDescent="0.25">
      <c r="B57" s="45" t="s">
        <v>65</v>
      </c>
      <c r="E57" s="33" t="s">
        <v>66</v>
      </c>
      <c r="H57" s="33" t="s">
        <v>67</v>
      </c>
    </row>
    <row r="58" spans="1:10" ht="16.899999999999999" customHeight="1" x14ac:dyDescent="0.25">
      <c r="E58" s="33" t="s">
        <v>68</v>
      </c>
    </row>
    <row r="60" spans="1:10" ht="16.899999999999999" customHeight="1" x14ac:dyDescent="0.25">
      <c r="B60" s="33" t="s">
        <v>63</v>
      </c>
      <c r="H60" s="39" t="s">
        <v>64</v>
      </c>
    </row>
    <row r="61" spans="1:10" ht="16.899999999999999" customHeight="1" x14ac:dyDescent="0.25">
      <c r="B61" s="45" t="s">
        <v>69</v>
      </c>
      <c r="H61" s="33" t="s">
        <v>70</v>
      </c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66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2018-07-21T21:14:00Z</cp:lastPrinted>
  <dcterms:created xsi:type="dcterms:W3CDTF">2015-10-07T18:28:10Z</dcterms:created>
  <dcterms:modified xsi:type="dcterms:W3CDTF">2018-07-21T21:14:09Z</dcterms:modified>
</cp:coreProperties>
</file>