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2do TRIM 2018\PRESENTACION\I. Información Contable\"/>
    </mc:Choice>
  </mc:AlternateContent>
  <bookViews>
    <workbookView xWindow="0" yWindow="0" windowWidth="11430" windowHeight="5370"/>
  </bookViews>
  <sheets>
    <sheet name="EFE" sheetId="1" r:id="rId1"/>
  </sheets>
  <definedNames>
    <definedName name="_xlnm.Print_Area" localSheetId="0">EFE!$B$1:$G$75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G63" i="1"/>
  <c r="F63" i="1"/>
  <c r="G57" i="1"/>
  <c r="G56" i="1" s="1"/>
  <c r="G61" i="1" s="1"/>
  <c r="F57" i="1"/>
  <c r="F56" i="1" s="1"/>
  <c r="F61" i="1" s="1"/>
  <c r="G44" i="1"/>
  <c r="G48" i="1" s="1"/>
  <c r="F44" i="1"/>
  <c r="F48" i="1" s="1"/>
  <c r="G20" i="1"/>
  <c r="F20" i="1"/>
  <c r="G8" i="1"/>
  <c r="F8" i="1"/>
  <c r="F37" i="1" l="1"/>
  <c r="G37" i="1"/>
</calcChain>
</file>

<file path=xl/sharedStrings.xml><?xml version="1.0" encoding="utf-8"?>
<sst xmlns="http://schemas.openxmlformats.org/spreadsheetml/2006/main" count="74" uniqueCount="64">
  <si>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</si>
  <si>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</si>
  <si>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</si>
  <si>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</si>
  <si>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</si>
  <si>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</si>
  <si>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</si>
  <si>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</si>
  <si>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</si>
  <si>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</si>
  <si>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</si>
  <si>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</si>
  <si>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</si>
  <si>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</si>
  <si>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</si>
  <si>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</si>
  <si>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</si>
  <si>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</si>
  <si>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</si>
  <si>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</si>
  <si>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</si>
  <si>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</si>
  <si>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</si>
  <si>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</si>
  <si>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</si>
  <si>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</si>
  <si>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</si>
  <si>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</si>
  <si>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</si>
  <si>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</si>
  <si>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</si>
  <si>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</si>
  <si>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</si>
  <si>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</si>
  <si>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</si>
  <si>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</si>
  <si>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</si>
  <si>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</si>
  <si>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</si>
  <si>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</si>
  <si>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</si>
  <si>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</si>
  <si>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</si>
  <si>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</si>
  <si>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</si>
  <si>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</si>
  <si>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</si>
  <si>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</si>
  <si>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</si>
  <si>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</si>
  <si>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</si>
  <si>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</si>
  <si>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abril al 30 de junio de 2018 y 2017</t>
  </si>
  <si>
    <t>ASEC_EFE_2doTRIM_H1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</si>
  <si>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</si>
  <si>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</si>
  <si>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</si>
  <si>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</si>
  <si>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Comisionado de Hacienda</t>
  </si>
  <si>
    <t xml:space="preserve">                                                                            _________________________</t>
  </si>
  <si>
    <t>C. Sindico Municipal</t>
  </si>
  <si>
    <t xml:space="preserve">          C. Contralor Municipal</t>
  </si>
  <si>
    <t xml:space="preserve">            C. Tesorero Municipal</t>
  </si>
  <si>
    <t xml:space="preserve">                                                                                   C.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</si>
</sst>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2" fillId="0" borderId="0" xfId="0" applyFont="1" applyAlignment="1">
      <alignment horizontal="right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3" fillId="0" borderId="0" xfId="0" applyFont="1" applyAlignment="1"/>
    <xf numFmtId="0" fontId="9" fillId="0" borderId="0" xfId="0" applyFont="1" applyAlignment="1"/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top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4" fontId="15" fillId="0" borderId="0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</xdr:rowOff>
    </xdr:from>
    <xdr:to>
      <xdr:col>6</xdr:col>
      <xdr:colOff>1834515</xdr:colOff>
      <xdr:row>0</xdr:row>
      <xdr:rowOff>1077940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F817F28-CC58-4C1C-938E-3334D5CBE0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2880" y="22860"/>
          <a:ext cx="8968740" cy="1055080"/>
        </a:xfrm>
        <a:prstGeom prst="rect">
          <a:avLst/>
        </a:prstGeom>
      </xdr:spPr>
    </xdr:pic>
    <xdr:clientData/>
  </xdr:twoCellAnchor>
  <xdr:oneCellAnchor>
    <xdr:from>
      <xdr:col>5</xdr:col>
      <xdr:colOff>464820</xdr:colOff>
      <xdr:row>0</xdr:row>
      <xdr:rowOff>304800</xdr:rowOff>
    </xdr:from>
    <xdr:ext cx="3208571" cy="401905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FC2D5862-63DF-42CF-A32D-311F3689DA60}"/>
            </a:ext>
          </a:extLst>
        </xdr:cNvPr>
        <xdr:cNvSpPr txBox="1"/>
      </xdr:nvSpPr>
      <xdr:spPr>
        <a:xfrm>
          <a:off x="5844540" y="304800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topLeftCell="A37" zoomScaleNormal="100" workbookViewId="0">
      <selection activeCell="F56" sqref="F56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2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87" customHeight="1" thickBot="1" x14ac:dyDescent="0.3">
      <c r="A1" s="2"/>
      <c r="B1" s="2"/>
      <c r="C1" s="2"/>
      <c r="D1" s="2"/>
      <c r="E1" s="30"/>
      <c r="F1" s="2"/>
      <c r="G1" s="2"/>
      <c r="H1" s="2"/>
      <c r="I1" s="2"/>
      <c r="J1" s="2"/>
      <c r="K1" s="2"/>
      <c r="L1" s="2"/>
    </row>
    <row r="2" spans="1:12" x14ac:dyDescent="0.25">
      <c r="A2" s="2"/>
      <c r="B2" s="46" t="s">
        <v>54</v>
      </c>
      <c r="C2" s="47"/>
      <c r="D2" s="47"/>
      <c r="E2" s="47"/>
      <c r="F2" s="47"/>
      <c r="G2" s="48"/>
      <c r="H2" s="2"/>
      <c r="I2" s="2"/>
      <c r="J2" s="2"/>
      <c r="K2" s="2"/>
      <c r="L2" s="2"/>
    </row>
    <row r="3" spans="1:12" x14ac:dyDescent="0.25">
      <c r="A3" s="2"/>
      <c r="B3" s="49" t="s">
        <v>0</v>
      </c>
      <c r="C3" s="50"/>
      <c r="D3" s="50"/>
      <c r="E3" s="50"/>
      <c r="F3" s="50"/>
      <c r="G3" s="51"/>
      <c r="H3" s="2"/>
      <c r="I3" s="2"/>
      <c r="J3" s="2"/>
      <c r="K3" s="2"/>
      <c r="L3" s="2"/>
    </row>
    <row r="4" spans="1:12" ht="12.6" thickBot="1" x14ac:dyDescent="0.3">
      <c r="A4" s="2"/>
      <c r="B4" s="52" t="s">
        <v>52</v>
      </c>
      <c r="C4" s="53"/>
      <c r="D4" s="53"/>
      <c r="E4" s="53"/>
      <c r="F4" s="53"/>
      <c r="G4" s="54"/>
      <c r="H4" s="2"/>
      <c r="I4" s="2"/>
      <c r="J4" s="2"/>
      <c r="K4" s="2"/>
      <c r="L4" s="2"/>
    </row>
    <row r="5" spans="1:12" ht="12.6" thickBot="1" x14ac:dyDescent="0.3">
      <c r="A5" s="2"/>
      <c r="B5" s="55" t="s">
        <v>1</v>
      </c>
      <c r="C5" s="56"/>
      <c r="D5" s="56"/>
      <c r="E5" s="29"/>
      <c r="F5" s="22" t="s">
        <v>51</v>
      </c>
      <c r="G5" s="23" t="s">
        <v>50</v>
      </c>
      <c r="H5" s="2"/>
      <c r="I5" s="2"/>
      <c r="J5" s="2"/>
      <c r="K5" s="2"/>
      <c r="L5" s="2"/>
    </row>
    <row r="6" spans="1:12" x14ac:dyDescent="0.25">
      <c r="A6" s="2"/>
      <c r="B6" s="57"/>
      <c r="C6" s="58"/>
      <c r="D6" s="58"/>
      <c r="E6" s="58"/>
      <c r="F6" s="58"/>
      <c r="G6" s="59"/>
      <c r="H6" s="2"/>
      <c r="I6" s="2"/>
      <c r="J6" s="2"/>
      <c r="K6" s="2"/>
      <c r="L6" s="2"/>
    </row>
    <row r="7" spans="1:12" x14ac:dyDescent="0.2">
      <c r="A7" s="2"/>
      <c r="B7" s="44" t="s">
        <v>2</v>
      </c>
      <c r="C7" s="45"/>
      <c r="D7" s="45"/>
      <c r="E7" s="28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60" t="s">
        <v>3</v>
      </c>
      <c r="D8" s="60"/>
      <c r="E8" s="27"/>
      <c r="F8" s="6">
        <f>SUM(F9:F19)</f>
        <v>158985101.34</v>
      </c>
      <c r="G8" s="7">
        <f>SUM(G9:G19)</f>
        <v>154007346.94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1"/>
      <c r="F9" s="72">
        <v>13710701.17</v>
      </c>
      <c r="G9" s="73">
        <v>8508620.2899999991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1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1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1"/>
      <c r="F12" s="72">
        <v>4926841.72</v>
      </c>
      <c r="G12" s="73">
        <v>3139416.61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1"/>
      <c r="F13" s="72">
        <v>1606648.06</v>
      </c>
      <c r="G13" s="73">
        <v>1326613.58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1"/>
      <c r="F14" s="72">
        <v>1681433.96</v>
      </c>
      <c r="G14" s="73">
        <v>21876458.109999999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1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1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1"/>
      <c r="F17" s="72">
        <v>136748905.91</v>
      </c>
      <c r="G17" s="73">
        <v>110874368.01000001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1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1"/>
      <c r="F19" s="72">
        <v>310570.52</v>
      </c>
      <c r="G19" s="73">
        <v>8281870.3399999999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0" t="s">
        <v>15</v>
      </c>
      <c r="D20" s="60"/>
      <c r="E20" s="27"/>
      <c r="F20" s="6">
        <f>SUM(F21:F36)</f>
        <v>115751995.51000001</v>
      </c>
      <c r="G20" s="7">
        <f>SUM(G21:G36)</f>
        <v>106703480.06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1"/>
      <c r="F21" s="72">
        <v>40143796.659999996</v>
      </c>
      <c r="G21" s="73">
        <v>39147655.68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1"/>
      <c r="F22" s="72">
        <v>10546420.75</v>
      </c>
      <c r="G22" s="73">
        <v>12298278.15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1"/>
      <c r="F23" s="72">
        <v>51312259.899999999</v>
      </c>
      <c r="G23" s="73">
        <v>47162495.799999997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1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1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1"/>
      <c r="F26" s="72">
        <v>316798</v>
      </c>
      <c r="G26" s="73">
        <v>209296.47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1"/>
      <c r="F27" s="72">
        <v>5911892.7999999998</v>
      </c>
      <c r="G27" s="73">
        <v>4569722.29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1"/>
      <c r="F28" s="72">
        <v>2705146.58</v>
      </c>
      <c r="G28" s="73">
        <v>2493272.0699999998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1"/>
      <c r="F29" s="72">
        <v>3870747.66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1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1"/>
      <c r="F31" s="72">
        <v>890215.62</v>
      </c>
      <c r="G31" s="73">
        <v>769188.84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1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1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1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1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1"/>
      <c r="F36" s="72">
        <v>54717.54</v>
      </c>
      <c r="G36" s="73">
        <v>53570.76</v>
      </c>
      <c r="H36" s="2"/>
      <c r="I36" s="2"/>
      <c r="J36" s="2"/>
      <c r="K36" s="2"/>
      <c r="L36" s="2"/>
    </row>
    <row r="37" spans="1:12" x14ac:dyDescent="0.2">
      <c r="A37" s="2"/>
      <c r="B37" s="61" t="s">
        <v>32</v>
      </c>
      <c r="C37" s="62"/>
      <c r="D37" s="62"/>
      <c r="E37" s="26"/>
      <c r="F37" s="25">
        <f>+F8-F20</f>
        <v>43233105.829999998</v>
      </c>
      <c r="G37" s="24">
        <f>+G8-G20</f>
        <v>47303866.879999995</v>
      </c>
      <c r="H37" s="2"/>
      <c r="I37" s="2"/>
      <c r="J37" s="2"/>
      <c r="K37" s="2"/>
      <c r="L37" s="2"/>
    </row>
    <row r="38" spans="1:12" x14ac:dyDescent="0.2">
      <c r="A38" s="2"/>
      <c r="B38" s="63"/>
      <c r="C38" s="64"/>
      <c r="D38" s="64"/>
      <c r="E38" s="64"/>
      <c r="F38" s="64"/>
      <c r="G38" s="65"/>
      <c r="H38" s="2"/>
      <c r="I38" s="2"/>
      <c r="J38" s="2"/>
      <c r="K38" s="2"/>
      <c r="L38" s="2"/>
    </row>
    <row r="39" spans="1:12" x14ac:dyDescent="0.2">
      <c r="A39" s="2"/>
      <c r="B39" s="44" t="s">
        <v>33</v>
      </c>
      <c r="C39" s="45"/>
      <c r="D39" s="45"/>
      <c r="E39" s="28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0" t="s">
        <v>3</v>
      </c>
      <c r="D40" s="60"/>
      <c r="E40" s="27"/>
      <c r="F40" s="18">
        <v>0</v>
      </c>
      <c r="G40" s="19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27"/>
      <c r="F41" s="20">
        <v>0</v>
      </c>
      <c r="G41" s="21">
        <v>0</v>
      </c>
      <c r="H41" s="2"/>
      <c r="I41" s="2"/>
      <c r="J41" s="2"/>
      <c r="K41" s="2"/>
      <c r="L41" s="2"/>
    </row>
    <row r="42" spans="1:12" x14ac:dyDescent="0.2">
      <c r="A42" s="33" t="s">
        <v>53</v>
      </c>
      <c r="B42" s="5"/>
      <c r="C42" s="3"/>
      <c r="D42" s="3" t="s">
        <v>35</v>
      </c>
      <c r="E42" s="27"/>
      <c r="F42" s="20">
        <v>0</v>
      </c>
      <c r="G42" s="21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27"/>
      <c r="F43" s="20">
        <v>0</v>
      </c>
      <c r="G43" s="21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0" t="s">
        <v>15</v>
      </c>
      <c r="D44" s="60"/>
      <c r="E44" s="27"/>
      <c r="F44" s="18">
        <f>SUM(F45:F47)</f>
        <v>23556793.189999998</v>
      </c>
      <c r="G44" s="19">
        <f>SUM(G45:G47)</f>
        <v>69537816.599999994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27"/>
      <c r="F45" s="72">
        <v>22289813.829999998</v>
      </c>
      <c r="G45" s="73">
        <v>60478838.549999997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27"/>
      <c r="F46" s="72">
        <v>1262562.43</v>
      </c>
      <c r="G46" s="73">
        <v>9058978.0500000007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27"/>
      <c r="F47" s="72">
        <v>4416.93</v>
      </c>
      <c r="G47" s="73">
        <v>0</v>
      </c>
      <c r="H47" s="2"/>
      <c r="I47" s="2"/>
      <c r="J47" s="2"/>
      <c r="K47" s="2"/>
      <c r="L47" s="2"/>
    </row>
    <row r="48" spans="1:12" x14ac:dyDescent="0.2">
      <c r="A48" s="2"/>
      <c r="B48" s="61" t="s">
        <v>38</v>
      </c>
      <c r="C48" s="62"/>
      <c r="D48" s="62"/>
      <c r="E48" s="26"/>
      <c r="F48" s="18">
        <f>+F40-F44</f>
        <v>-23556793.189999998</v>
      </c>
      <c r="G48" s="19">
        <f>+G40-G44</f>
        <v>-69537816.599999994</v>
      </c>
      <c r="H48" s="2"/>
      <c r="I48" s="2"/>
      <c r="J48" s="2"/>
      <c r="K48" s="2"/>
      <c r="L48" s="2"/>
    </row>
    <row r="49" spans="1:12" x14ac:dyDescent="0.2">
      <c r="A49" s="2"/>
      <c r="B49" s="63"/>
      <c r="C49" s="64"/>
      <c r="D49" s="64"/>
      <c r="E49" s="64"/>
      <c r="F49" s="64"/>
      <c r="G49" s="65"/>
      <c r="H49" s="2"/>
      <c r="I49" s="2"/>
      <c r="J49" s="2"/>
      <c r="K49" s="2"/>
      <c r="L49" s="2"/>
    </row>
    <row r="50" spans="1:12" x14ac:dyDescent="0.2">
      <c r="A50" s="2"/>
      <c r="B50" s="44" t="s">
        <v>39</v>
      </c>
      <c r="C50" s="45"/>
      <c r="D50" s="45"/>
      <c r="E50" s="28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0" t="s">
        <v>3</v>
      </c>
      <c r="D51" s="60"/>
      <c r="E51" s="27"/>
      <c r="F51" s="13">
        <v>0</v>
      </c>
      <c r="G51" s="14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27"/>
      <c r="F52" s="15">
        <v>0</v>
      </c>
      <c r="G52" s="16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27"/>
      <c r="F53" s="15">
        <v>0</v>
      </c>
      <c r="G53" s="16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27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27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0" t="s">
        <v>15</v>
      </c>
      <c r="D56" s="60"/>
      <c r="E56" s="27"/>
      <c r="F56" s="6">
        <f>+F57+F60</f>
        <v>2848693.17</v>
      </c>
      <c r="G56" s="7">
        <f>+G57+G60</f>
        <v>3021081.0200000005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27"/>
      <c r="F57" s="74">
        <f>+F58+F59</f>
        <v>619133.69999999995</v>
      </c>
      <c r="G57" s="16">
        <f>+G58+G59</f>
        <v>791521.55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27"/>
      <c r="F58" s="72">
        <v>619133.69999999995</v>
      </c>
      <c r="G58" s="73">
        <v>791521.55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27"/>
      <c r="F59" s="74">
        <v>0</v>
      </c>
      <c r="G59" s="16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27"/>
      <c r="F60" s="72">
        <v>2229559.4700000002</v>
      </c>
      <c r="G60" s="73">
        <v>2229559.4700000002</v>
      </c>
      <c r="H60" s="2"/>
      <c r="I60" s="2"/>
      <c r="J60" s="2"/>
      <c r="K60" s="2"/>
      <c r="L60" s="2"/>
    </row>
    <row r="61" spans="1:12" x14ac:dyDescent="0.2">
      <c r="A61" s="2"/>
      <c r="B61" s="61" t="s">
        <v>46</v>
      </c>
      <c r="C61" s="62"/>
      <c r="D61" s="62"/>
      <c r="E61" s="26"/>
      <c r="F61" s="75">
        <f>+F51-F56</f>
        <v>-2848693.17</v>
      </c>
      <c r="G61" s="14">
        <f>+G51-G56</f>
        <v>-3021081.0200000005</v>
      </c>
      <c r="H61" s="2"/>
      <c r="I61" s="2"/>
      <c r="J61" s="2"/>
      <c r="K61" s="2"/>
      <c r="L61" s="2"/>
    </row>
    <row r="62" spans="1:12" x14ac:dyDescent="0.2">
      <c r="A62" s="2"/>
      <c r="B62" s="63"/>
      <c r="C62" s="64"/>
      <c r="D62" s="64"/>
      <c r="E62" s="64"/>
      <c r="F62" s="64"/>
      <c r="G62" s="65"/>
      <c r="H62" s="2"/>
      <c r="I62" s="2"/>
      <c r="J62" s="2"/>
      <c r="K62" s="2"/>
      <c r="L62" s="2"/>
    </row>
    <row r="63" spans="1:12" x14ac:dyDescent="0.2">
      <c r="A63" s="2"/>
      <c r="B63" s="70" t="s">
        <v>47</v>
      </c>
      <c r="C63" s="71"/>
      <c r="D63" s="71"/>
      <c r="E63" s="35"/>
      <c r="F63" s="25">
        <f>+F37+F48+F61</f>
        <v>16827619.469999999</v>
      </c>
      <c r="G63" s="24">
        <f>+G37+G48+G61</f>
        <v>-25255030.739999998</v>
      </c>
      <c r="H63" s="2"/>
      <c r="I63" s="2"/>
      <c r="J63" s="2"/>
      <c r="K63" s="2"/>
      <c r="L63" s="2"/>
    </row>
    <row r="64" spans="1:12" x14ac:dyDescent="0.2">
      <c r="A64" s="2"/>
      <c r="B64" s="63"/>
      <c r="C64" s="64"/>
      <c r="D64" s="64"/>
      <c r="E64" s="64"/>
      <c r="F64" s="64"/>
      <c r="G64" s="65"/>
      <c r="H64" s="2"/>
      <c r="I64" s="2"/>
      <c r="J64" s="2"/>
      <c r="K64" s="2"/>
      <c r="L64" s="2"/>
    </row>
    <row r="65" spans="1:12" x14ac:dyDescent="0.2">
      <c r="A65" s="2"/>
      <c r="B65" s="61" t="s">
        <v>48</v>
      </c>
      <c r="C65" s="62"/>
      <c r="D65" s="62"/>
      <c r="E65" s="34"/>
      <c r="F65" s="75">
        <v>100201282.72</v>
      </c>
      <c r="G65" s="14">
        <v>87476724.849999994</v>
      </c>
      <c r="H65" s="2"/>
      <c r="I65" s="2"/>
      <c r="J65" s="2"/>
      <c r="K65" s="2"/>
      <c r="L65" s="2"/>
    </row>
    <row r="66" spans="1:12" x14ac:dyDescent="0.2">
      <c r="A66" s="2"/>
      <c r="B66" s="70" t="s">
        <v>49</v>
      </c>
      <c r="C66" s="71"/>
      <c r="D66" s="71"/>
      <c r="E66" s="35"/>
      <c r="F66" s="75">
        <f>+F63+F65</f>
        <v>117028902.19</v>
      </c>
      <c r="G66" s="14">
        <f>+G63+G65</f>
        <v>62221694.109999999</v>
      </c>
      <c r="H66" s="2"/>
      <c r="I66" s="2"/>
      <c r="J66" s="2"/>
      <c r="K66" s="2"/>
      <c r="L66" s="2"/>
    </row>
    <row r="67" spans="1:12" ht="12.75" thickBot="1" x14ac:dyDescent="0.25">
      <c r="A67" s="2"/>
      <c r="B67" s="67"/>
      <c r="C67" s="68"/>
      <c r="D67" s="68"/>
      <c r="E67" s="68"/>
      <c r="F67" s="68"/>
      <c r="G67" s="69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0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6" t="s">
        <v>55</v>
      </c>
      <c r="C69" s="66"/>
      <c r="D69" s="66"/>
      <c r="E69" s="66"/>
      <c r="F69" s="66"/>
      <c r="G69" s="66"/>
      <c r="H69" s="17"/>
      <c r="I69" s="17"/>
      <c r="J69" s="2"/>
      <c r="K69" s="2"/>
      <c r="L69" s="2"/>
    </row>
    <row r="70" spans="1:12" s="2" customFormat="1" ht="15" x14ac:dyDescent="0.2">
      <c r="A70" s="36"/>
      <c r="B70" s="41" t="s">
        <v>56</v>
      </c>
      <c r="C70" s="41"/>
      <c r="D70" s="41"/>
      <c r="E70" s="37"/>
      <c r="F70" s="42" t="s">
        <v>57</v>
      </c>
      <c r="G70" s="42"/>
    </row>
    <row r="71" spans="1:12" s="2" customFormat="1" ht="12.75" x14ac:dyDescent="0.2">
      <c r="A71" s="36"/>
      <c r="B71" s="43" t="s">
        <v>61</v>
      </c>
      <c r="C71" s="43"/>
      <c r="D71" s="43"/>
      <c r="E71" s="37"/>
      <c r="F71" s="40" t="s">
        <v>58</v>
      </c>
      <c r="G71" s="40"/>
    </row>
    <row r="72" spans="1:12" s="2" customFormat="1" ht="15" x14ac:dyDescent="0.2">
      <c r="A72" s="36"/>
      <c r="B72" s="42" t="s">
        <v>59</v>
      </c>
      <c r="C72" s="42"/>
      <c r="D72" s="42"/>
      <c r="E72" s="42"/>
      <c r="F72" s="38"/>
      <c r="G72" s="36"/>
    </row>
    <row r="73" spans="1:12" s="2" customFormat="1" ht="12.75" x14ac:dyDescent="0.2">
      <c r="A73" s="36"/>
      <c r="B73" s="40" t="s">
        <v>63</v>
      </c>
      <c r="C73" s="40"/>
      <c r="D73" s="40"/>
      <c r="E73" s="40"/>
      <c r="F73" s="39"/>
      <c r="G73" s="36"/>
    </row>
    <row r="74" spans="1:12" s="2" customFormat="1" ht="15" x14ac:dyDescent="0.2">
      <c r="A74" s="36"/>
      <c r="B74" s="41" t="s">
        <v>56</v>
      </c>
      <c r="C74" s="41"/>
      <c r="D74" s="41"/>
      <c r="E74" s="37"/>
      <c r="F74" s="42" t="s">
        <v>57</v>
      </c>
      <c r="G74" s="42"/>
    </row>
    <row r="75" spans="1:12" s="2" customFormat="1" ht="12.75" x14ac:dyDescent="0.2">
      <c r="A75" s="36"/>
      <c r="B75" s="43" t="s">
        <v>62</v>
      </c>
      <c r="C75" s="43"/>
      <c r="D75" s="43"/>
      <c r="E75" s="37"/>
      <c r="F75" s="40" t="s">
        <v>60</v>
      </c>
      <c r="G75" s="40"/>
    </row>
    <row r="76" spans="1:12" s="2" customFormat="1" x14ac:dyDescent="0.2">
      <c r="E76" s="30"/>
    </row>
    <row r="77" spans="1:12" s="2" customFormat="1" x14ac:dyDescent="0.2">
      <c r="E77" s="30"/>
    </row>
    <row r="78" spans="1:12" s="2" customFormat="1" x14ac:dyDescent="0.2">
      <c r="E78" s="30"/>
    </row>
    <row r="79" spans="1:12" s="2" customFormat="1" x14ac:dyDescent="0.2">
      <c r="E79" s="30"/>
    </row>
    <row r="80" spans="1:12" s="2" customFormat="1" x14ac:dyDescent="0.2">
      <c r="E80" s="30"/>
    </row>
    <row r="81" spans="5:5" s="2" customFormat="1" x14ac:dyDescent="0.2">
      <c r="E81" s="30"/>
    </row>
    <row r="82" spans="5:5" s="2" customFormat="1" x14ac:dyDescent="0.2">
      <c r="E82" s="30"/>
    </row>
    <row r="83" spans="5:5" s="2" customFormat="1" x14ac:dyDescent="0.2">
      <c r="E83" s="30"/>
    </row>
  </sheetData>
  <mergeCells count="3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  <mergeCell ref="B70:D70"/>
    <mergeCell ref="F70:G70"/>
    <mergeCell ref="B71:D71"/>
    <mergeCell ref="F71:G71"/>
    <mergeCell ref="B72:E72"/>
    <mergeCell ref="B73:E73"/>
    <mergeCell ref="B74:D74"/>
    <mergeCell ref="F74:G74"/>
    <mergeCell ref="B75:D75"/>
    <mergeCell ref="F75:G75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scale="70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2018-07-09T15:47:28Z</cp:lastPrinted>
  <dcterms:created xsi:type="dcterms:W3CDTF">2015-10-07T18:30:35Z</dcterms:created>
  <dcterms:modified xsi:type="dcterms:W3CDTF">2018-07-21T23:00:52Z</dcterms:modified>
</cp:coreProperties>
</file>