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I. Información Presupuestal\"/>
    </mc:Choice>
  </mc:AlternateContent>
  <bookViews>
    <workbookView xWindow="0" yWindow="0" windowWidth="11430" windowHeight="5370"/>
  </bookViews>
  <sheets>
    <sheet name="EAI CFF" sheetId="1" r:id="rId1"/>
  </sheets>
  <definedNames>
    <definedName name="_xlnm.Print_Area" localSheetId="0">'EAI CFF'!$B$1:$J$30</definedName>
  </definedNames>
  <calcPr calcId="152511"/>
</workbook>
</file>

<file path=xl/calcChain.xml><?xml version="1.0" encoding="utf-8"?>
<calcChain xmlns="http://schemas.openxmlformats.org/spreadsheetml/2006/main">
  <c r="J16" i="1" l="1"/>
  <c r="I16" i="1"/>
  <c r="H16" i="1"/>
  <c r="G16" i="1"/>
  <c r="G9" i="1" s="1"/>
  <c r="G29" i="1" s="1"/>
  <c r="F16" i="1"/>
  <c r="E16" i="1"/>
  <c r="I13" i="1"/>
  <c r="H13" i="1"/>
  <c r="G13" i="1"/>
  <c r="F13" i="1"/>
  <c r="E13" i="1"/>
  <c r="J20" i="1"/>
  <c r="J19" i="1"/>
  <c r="J18" i="1"/>
  <c r="J17" i="1"/>
  <c r="J15" i="1"/>
  <c r="J14" i="1"/>
  <c r="J13" i="1" s="1"/>
  <c r="J12" i="1"/>
  <c r="J11" i="1"/>
  <c r="J10" i="1"/>
  <c r="H9" i="1"/>
  <c r="H29" i="1" s="1"/>
  <c r="F9" i="1"/>
  <c r="F29" i="1" s="1"/>
  <c r="E9" i="1"/>
  <c r="E29" i="1" s="1"/>
  <c r="I9" i="1" l="1"/>
  <c r="I29" i="1" s="1"/>
  <c r="J9" i="1"/>
  <c r="J29" i="1" s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<sst xmlns="http://schemas.openxmlformats.org/spreadsheetml/2006/main" count="38" uniqueCount="35">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</sst>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right" vertical="center"/>
    </xf>
    <xf numFmtId="4" fontId="1" fillId="3" borderId="26" xfId="0" applyNumberFormat="1" applyFont="1" applyFill="1" applyBorder="1" applyAlignment="1">
      <alignment horizontal="right" vertical="center"/>
    </xf>
    <xf numFmtId="4" fontId="4" fillId="0" borderId="2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16934</xdr:colOff>
      <xdr:row>0</xdr:row>
      <xdr:rowOff>0</xdr:rowOff>
    </xdr:from>
    <xdr:to>
      <xdr:col>9</xdr:col>
      <xdr:colOff>995892</xdr:colOff>
      <xdr:row>0</xdr:row>
      <xdr:rowOff>1108566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3C0F7BB-840D-417B-A045-1363376D7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76201" y="0"/>
          <a:ext cx="9423399" cy="1108566"/>
        </a:xfrm>
        <a:prstGeom prst="rect">
          <a:avLst/>
        </a:prstGeom>
      </xdr:spPr>
    </xdr:pic>
    <xdr:clientData/>
  </xdr:twoCellAnchor>
  <xdr:oneCellAnchor>
    <xdr:from>
      <xdr:col>6</xdr:col>
      <xdr:colOff>787402</xdr:colOff>
      <xdr:row>0</xdr:row>
      <xdr:rowOff>372533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D2202A83-9A44-42F1-865C-0D3FEAB91057}"/>
            </a:ext>
          </a:extLst>
        </xdr:cNvPr>
        <xdr:cNvSpPr txBox="1"/>
      </xdr:nvSpPr>
      <xdr:spPr>
        <a:xfrm>
          <a:off x="6163735" y="372533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J38" sqref="J38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88.15" customHeight="1" x14ac:dyDescent="0.2"/>
    <row r="2" spans="2:12" ht="3.6" customHeight="1" thickBot="1" x14ac:dyDescent="0.3">
      <c r="K2" s="20" t="s">
        <v>33</v>
      </c>
      <c r="L2" s="21"/>
    </row>
    <row r="3" spans="2:12" ht="12" customHeight="1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2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2" ht="12.75" thickBot="1" x14ac:dyDescent="0.25">
      <c r="B5" s="30" t="s">
        <v>32</v>
      </c>
      <c r="C5" s="31"/>
      <c r="D5" s="31"/>
      <c r="E5" s="31"/>
      <c r="F5" s="31"/>
      <c r="G5" s="31"/>
      <c r="H5" s="31"/>
      <c r="I5" s="31"/>
      <c r="J5" s="32"/>
    </row>
    <row r="6" spans="2:12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2" ht="24.75" thickBot="1" x14ac:dyDescent="0.25">
      <c r="B7" s="36"/>
      <c r="C7" s="37"/>
      <c r="D7" s="38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5"/>
    </row>
    <row r="8" spans="2:12" ht="12.75" thickBot="1" x14ac:dyDescent="0.25">
      <c r="B8" s="39"/>
      <c r="C8" s="40"/>
      <c r="D8" s="41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6" t="s">
        <v>11</v>
      </c>
      <c r="C9" s="47"/>
      <c r="D9" s="48"/>
      <c r="E9" s="67">
        <f>+E10+E11+E12++E13+E16+E19+E20</f>
        <v>0</v>
      </c>
      <c r="F9" s="67">
        <f>+F10+F11+F12++F13+F16+F19+F20</f>
        <v>0</v>
      </c>
      <c r="G9" s="67">
        <f t="shared" ref="G9:J9" si="0">+G10+G11+G12++G13+G16+G19+G20</f>
        <v>0</v>
      </c>
      <c r="H9" s="67">
        <f t="shared" si="0"/>
        <v>344228044.42000002</v>
      </c>
      <c r="I9" s="67">
        <f t="shared" si="0"/>
        <v>344277016.81</v>
      </c>
      <c r="J9" s="67">
        <f t="shared" si="0"/>
        <v>344277016.81</v>
      </c>
    </row>
    <row r="10" spans="2:12" x14ac:dyDescent="0.2">
      <c r="B10" s="9"/>
      <c r="C10" s="49" t="s">
        <v>12</v>
      </c>
      <c r="D10" s="50"/>
      <c r="E10" s="68">
        <v>0</v>
      </c>
      <c r="F10" s="68">
        <v>0</v>
      </c>
      <c r="G10" s="68">
        <v>0</v>
      </c>
      <c r="H10" s="69">
        <v>56828585.850000001</v>
      </c>
      <c r="I10" s="69">
        <v>56828585.850000001</v>
      </c>
      <c r="J10" s="68">
        <f>+I10-E10</f>
        <v>56828585.850000001</v>
      </c>
    </row>
    <row r="11" spans="2:12" x14ac:dyDescent="0.2">
      <c r="B11" s="9"/>
      <c r="C11" s="49" t="s">
        <v>13</v>
      </c>
      <c r="D11" s="50"/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f t="shared" ref="J11:J20" si="1">+I11-E11</f>
        <v>0</v>
      </c>
    </row>
    <row r="12" spans="2:12" x14ac:dyDescent="0.2">
      <c r="B12" s="9"/>
      <c r="C12" s="49" t="s">
        <v>14</v>
      </c>
      <c r="D12" s="50"/>
      <c r="E12" s="68">
        <v>0</v>
      </c>
      <c r="F12" s="68">
        <v>0</v>
      </c>
      <c r="G12" s="68">
        <v>0</v>
      </c>
      <c r="H12" s="69">
        <v>18092890.379999999</v>
      </c>
      <c r="I12" s="69">
        <v>18097486.379999999</v>
      </c>
      <c r="J12" s="68">
        <f t="shared" si="1"/>
        <v>18097486.379999999</v>
      </c>
    </row>
    <row r="13" spans="2:12" x14ac:dyDescent="0.2">
      <c r="B13" s="9"/>
      <c r="C13" s="49" t="s">
        <v>15</v>
      </c>
      <c r="D13" s="50"/>
      <c r="E13" s="68">
        <f>+E14+E15</f>
        <v>0</v>
      </c>
      <c r="F13" s="68">
        <f t="shared" ref="F13:J13" si="2">+F14+F15</f>
        <v>0</v>
      </c>
      <c r="G13" s="68">
        <f t="shared" si="2"/>
        <v>0</v>
      </c>
      <c r="H13" s="68">
        <f t="shared" si="2"/>
        <v>2760634.62</v>
      </c>
      <c r="I13" s="68">
        <f t="shared" si="2"/>
        <v>2791247.22</v>
      </c>
      <c r="J13" s="68">
        <f t="shared" si="2"/>
        <v>2791247.22</v>
      </c>
    </row>
    <row r="14" spans="2:12" x14ac:dyDescent="0.2">
      <c r="B14" s="9"/>
      <c r="C14" s="22" t="s">
        <v>16</v>
      </c>
      <c r="D14" s="23"/>
      <c r="E14" s="68">
        <v>0</v>
      </c>
      <c r="F14" s="68">
        <v>0</v>
      </c>
      <c r="G14" s="68">
        <v>0</v>
      </c>
      <c r="H14" s="69">
        <v>2760634.62</v>
      </c>
      <c r="I14" s="69">
        <v>2791247.22</v>
      </c>
      <c r="J14" s="68">
        <f t="shared" si="1"/>
        <v>2791247.22</v>
      </c>
    </row>
    <row r="15" spans="2:12" x14ac:dyDescent="0.2">
      <c r="B15" s="9"/>
      <c r="C15" s="22" t="s">
        <v>17</v>
      </c>
      <c r="D15" s="23"/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f t="shared" si="1"/>
        <v>0</v>
      </c>
    </row>
    <row r="16" spans="2:12" x14ac:dyDescent="0.2">
      <c r="B16" s="9"/>
      <c r="C16" s="49" t="s">
        <v>18</v>
      </c>
      <c r="D16" s="50"/>
      <c r="E16" s="68">
        <f>+E17+E18</f>
        <v>0</v>
      </c>
      <c r="F16" s="68">
        <f t="shared" ref="F16:J16" si="3">+F17+F18</f>
        <v>0</v>
      </c>
      <c r="G16" s="68">
        <f t="shared" si="3"/>
        <v>0</v>
      </c>
      <c r="H16" s="68">
        <f t="shared" si="3"/>
        <v>4135000.24</v>
      </c>
      <c r="I16" s="68">
        <f t="shared" si="3"/>
        <v>4148764.03</v>
      </c>
      <c r="J16" s="68">
        <f t="shared" si="3"/>
        <v>4148764.03</v>
      </c>
    </row>
    <row r="17" spans="2:10" x14ac:dyDescent="0.2">
      <c r="B17" s="9"/>
      <c r="C17" s="53" t="s">
        <v>16</v>
      </c>
      <c r="D17" s="54"/>
      <c r="E17" s="68">
        <v>0</v>
      </c>
      <c r="F17" s="68">
        <v>0</v>
      </c>
      <c r="G17" s="68">
        <v>0</v>
      </c>
      <c r="H17" s="69">
        <v>4135000.24</v>
      </c>
      <c r="I17" s="69">
        <v>4148764.03</v>
      </c>
      <c r="J17" s="68">
        <f t="shared" si="1"/>
        <v>4148764.03</v>
      </c>
    </row>
    <row r="18" spans="2:10" x14ac:dyDescent="0.2">
      <c r="B18" s="9"/>
      <c r="C18" s="53" t="s">
        <v>17</v>
      </c>
      <c r="D18" s="54"/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f t="shared" si="1"/>
        <v>0</v>
      </c>
    </row>
    <row r="19" spans="2:10" x14ac:dyDescent="0.2">
      <c r="B19" s="9"/>
      <c r="C19" s="49" t="s">
        <v>19</v>
      </c>
      <c r="D19" s="50"/>
      <c r="E19" s="68">
        <v>0</v>
      </c>
      <c r="F19" s="68">
        <v>0</v>
      </c>
      <c r="G19" s="68">
        <v>0</v>
      </c>
      <c r="H19" s="69">
        <v>262410933.33000001</v>
      </c>
      <c r="I19" s="69">
        <v>262410933.33000001</v>
      </c>
      <c r="J19" s="68">
        <f t="shared" si="1"/>
        <v>262410933.33000001</v>
      </c>
    </row>
    <row r="20" spans="2:10" ht="25.5" customHeight="1" x14ac:dyDescent="0.2">
      <c r="B20" s="9"/>
      <c r="C20" s="49" t="s">
        <v>20</v>
      </c>
      <c r="D20" s="50"/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f t="shared" si="1"/>
        <v>0</v>
      </c>
    </row>
    <row r="21" spans="2:10" ht="4.5" customHeight="1" x14ac:dyDescent="0.2">
      <c r="B21" s="9"/>
      <c r="C21" s="51"/>
      <c r="D21" s="52"/>
      <c r="E21" s="10"/>
      <c r="F21" s="11"/>
      <c r="G21" s="12"/>
      <c r="H21" s="12"/>
      <c r="I21" s="12"/>
      <c r="J21" s="12"/>
    </row>
    <row r="22" spans="2:10" s="2" customFormat="1" x14ac:dyDescent="0.2">
      <c r="B22" s="55" t="s">
        <v>21</v>
      </c>
      <c r="C22" s="56"/>
      <c r="D22" s="57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49" t="s">
        <v>22</v>
      </c>
      <c r="D23" s="50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9" t="s">
        <v>23</v>
      </c>
      <c r="D24" s="50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9" t="s">
        <v>20</v>
      </c>
      <c r="D25" s="50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1"/>
      <c r="D26" s="52"/>
      <c r="E26" s="10"/>
      <c r="F26" s="11"/>
      <c r="G26" s="12"/>
      <c r="H26" s="12"/>
      <c r="I26" s="12"/>
      <c r="J26" s="12"/>
    </row>
    <row r="27" spans="2:10" s="2" customFormat="1" x14ac:dyDescent="0.2">
      <c r="B27" s="55" t="s">
        <v>24</v>
      </c>
      <c r="C27" s="56"/>
      <c r="D27" s="57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58" t="s">
        <v>25</v>
      </c>
      <c r="D28" s="59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0" t="s">
        <v>26</v>
      </c>
      <c r="C29" s="61"/>
      <c r="D29" s="62"/>
      <c r="E29" s="17">
        <f>+E9+E22+E27</f>
        <v>0</v>
      </c>
      <c r="F29" s="17">
        <f t="shared" ref="F29:I29" si="4">+F9+F22+F27</f>
        <v>0</v>
      </c>
      <c r="G29" s="17">
        <f t="shared" si="4"/>
        <v>0</v>
      </c>
      <c r="H29" s="17">
        <f t="shared" si="4"/>
        <v>344228044.42000002</v>
      </c>
      <c r="I29" s="17">
        <f t="shared" si="4"/>
        <v>344277016.81</v>
      </c>
      <c r="J29" s="63">
        <f>+J9+J22+J27</f>
        <v>344277016.81</v>
      </c>
    </row>
    <row r="30" spans="2:10" ht="12.75" thickBot="1" x14ac:dyDescent="0.25">
      <c r="B30" s="18"/>
      <c r="C30" s="18"/>
      <c r="D30" s="18"/>
      <c r="E30" s="19"/>
      <c r="F30" s="19"/>
      <c r="G30" s="19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rintOptions horizontalCentered="1"/>
  <pageMargins left="0.59055118110236227" right="0.59055118110236227" top="0.19685039370078741" bottom="0.19685039370078741" header="0.31496062992125984" footer="0.31496062992125984"/>
  <pageSetup scale="67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2018-07-09T17:39:29Z</cp:lastPrinted>
  <dcterms:created xsi:type="dcterms:W3CDTF">2015-10-07T18:38:07Z</dcterms:created>
  <dcterms:modified xsi:type="dcterms:W3CDTF">2018-07-22T19:15:43Z</dcterms:modified>
</cp:coreProperties>
</file>