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2do TRIM 2018\PRESENTACION\II. Información Presupuestal\"/>
    </mc:Choice>
  </mc:AlternateContent>
  <bookViews>
    <workbookView xWindow="0" yWindow="0" windowWidth="11430" windowHeight="5370"/>
  </bookViews>
  <sheets>
    <sheet name="EAEPE CE" sheetId="1" r:id="rId1"/>
  </sheets>
  <definedNames>
    <definedName name="_xlnm.Print_Area" localSheetId="0">'EAEPE CE'!$B$1:$I$20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I16" i="1"/>
  <c r="I14" i="1"/>
  <c r="F18" i="1"/>
  <c r="F16" i="1"/>
  <c r="F14" i="1"/>
  <c r="F20" i="1" s="1"/>
  <c r="F12" i="1"/>
  <c r="I12" i="1" s="1"/>
  <c r="I20" i="1" s="1"/>
  <c r="F10" i="1"/>
  <c r="I10" i="1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<sst xmlns="http://schemas.openxmlformats.org/spreadsheetml/2006/main" count="25" uniqueCount="25">
  <si>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</si>
  <si>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</si>
  <si>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</si>
  <si>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</si>
  <si>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</si>
  <si>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</si>
  <si>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</si>
  <si>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</si>
  <si>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</si>
  <si>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</si>
  <si>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</si>
  <si>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</si>
  <si>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</si>
  <si>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</si>
  <si>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</si>
  <si>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</si>
  <si>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</si>
  <si>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</si>
  <si>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</si>
  <si>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</si>
  <si>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</si>
  <si>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</si>
  <si>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2018</t>
  </si>
  <si>
    <t>ASEC_EAEPECE_2doTRIM_X2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</si>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</sst>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4" fontId="6" fillId="0" borderId="1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0</xdr:colOff>
      <xdr:row>0</xdr:row>
      <xdr:rowOff>1039841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1EE07BC-F5E4-41E2-B21F-79B332F7B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59267" y="0"/>
          <a:ext cx="8839200" cy="1039841"/>
        </a:xfrm>
        <a:prstGeom prst="rect">
          <a:avLst/>
        </a:prstGeom>
      </xdr:spPr>
    </xdr:pic>
    <xdr:clientData/>
  </xdr:twoCellAnchor>
  <xdr:oneCellAnchor>
    <xdr:from>
      <xdr:col>6</xdr:col>
      <xdr:colOff>313266</xdr:colOff>
      <xdr:row>0</xdr:row>
      <xdr:rowOff>296333</xdr:rowOff>
    </xdr:from>
    <xdr:ext cx="3208571" cy="401905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C2161807-C771-4F40-9192-4773F4F92943}"/>
            </a:ext>
          </a:extLst>
        </xdr:cNvPr>
        <xdr:cNvSpPr txBox="1"/>
      </xdr:nvSpPr>
      <xdr:spPr>
        <a:xfrm>
          <a:off x="5579533" y="296333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showGridLines="0" tabSelected="1" zoomScale="90" zoomScaleNormal="90" workbookViewId="0">
      <selection activeCell="E10" sqref="E1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84.6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37"/>
      <c r="E9" s="37"/>
      <c r="F9" s="37"/>
      <c r="G9" s="37"/>
      <c r="H9" s="37"/>
      <c r="I9" s="37"/>
    </row>
    <row r="10" spans="2:10" x14ac:dyDescent="0.25">
      <c r="B10" s="35" t="s">
        <v>12</v>
      </c>
      <c r="C10" s="36"/>
      <c r="D10" s="39">
        <v>206312172.67259997</v>
      </c>
      <c r="E10" s="39">
        <v>72635844.25</v>
      </c>
      <c r="F10" s="38">
        <f>+D10+E10</f>
        <v>278948016.92259997</v>
      </c>
      <c r="G10" s="39">
        <v>208626868.5</v>
      </c>
      <c r="H10" s="39">
        <v>182721683.69999999</v>
      </c>
      <c r="I10" s="38">
        <f>+F10-G10</f>
        <v>70321148.422599971</v>
      </c>
    </row>
    <row r="11" spans="2:10" x14ac:dyDescent="0.25">
      <c r="B11" s="6"/>
      <c r="C11" s="7"/>
      <c r="D11" s="38"/>
      <c r="E11" s="38"/>
      <c r="F11" s="38"/>
      <c r="G11" s="38"/>
      <c r="H11" s="38"/>
      <c r="I11" s="38"/>
    </row>
    <row r="12" spans="2:10" x14ac:dyDescent="0.25">
      <c r="B12" s="35" t="s">
        <v>13</v>
      </c>
      <c r="C12" s="36"/>
      <c r="D12" s="39">
        <v>64654517.916000001</v>
      </c>
      <c r="E12" s="39">
        <v>7728695.0700000003</v>
      </c>
      <c r="F12" s="38">
        <f>+D12+E12</f>
        <v>72383212.986000001</v>
      </c>
      <c r="G12" s="39">
        <v>47728329.880000003</v>
      </c>
      <c r="H12" s="39">
        <v>47024365.119999997</v>
      </c>
      <c r="I12" s="38">
        <f>+F12-G12</f>
        <v>24654883.105999999</v>
      </c>
    </row>
    <row r="13" spans="2:10" x14ac:dyDescent="0.25">
      <c r="B13" s="6"/>
      <c r="C13" s="7"/>
      <c r="D13" s="38"/>
      <c r="E13" s="38"/>
      <c r="F13" s="38"/>
      <c r="G13" s="38"/>
      <c r="H13" s="38"/>
      <c r="I13" s="38"/>
    </row>
    <row r="14" spans="2:10" ht="43.5" customHeight="1" x14ac:dyDescent="0.25">
      <c r="B14" s="35" t="s">
        <v>14</v>
      </c>
      <c r="C14" s="36"/>
      <c r="D14" s="39">
        <v>5844910.7400000002</v>
      </c>
      <c r="E14" s="39">
        <v>2745695.17</v>
      </c>
      <c r="F14" s="38">
        <f>+D14+E14</f>
        <v>8590605.9100000001</v>
      </c>
      <c r="G14" s="39">
        <v>5735805.9299999997</v>
      </c>
      <c r="H14" s="39">
        <v>5735805.9299999997</v>
      </c>
      <c r="I14" s="38">
        <f>+F14-G14</f>
        <v>2854799.9800000004</v>
      </c>
    </row>
    <row r="15" spans="2:10" x14ac:dyDescent="0.25">
      <c r="B15" s="6"/>
      <c r="C15" s="7"/>
      <c r="D15" s="38"/>
      <c r="E15" s="38"/>
      <c r="F15" s="38"/>
      <c r="G15" s="38"/>
      <c r="H15" s="38"/>
      <c r="I15" s="38"/>
    </row>
    <row r="16" spans="2:10" ht="29.25" customHeight="1" x14ac:dyDescent="0.25">
      <c r="B16" s="35" t="s">
        <v>15</v>
      </c>
      <c r="C16" s="36"/>
      <c r="D16" s="38">
        <v>0</v>
      </c>
      <c r="E16" s="38">
        <v>0</v>
      </c>
      <c r="F16" s="38">
        <f>+D16+E16</f>
        <v>0</v>
      </c>
      <c r="G16" s="38">
        <v>0</v>
      </c>
      <c r="H16" s="38">
        <v>0</v>
      </c>
      <c r="I16" s="38">
        <f>+F16-G16</f>
        <v>0</v>
      </c>
    </row>
    <row r="17" spans="2:9" x14ac:dyDescent="0.25">
      <c r="B17" s="6"/>
      <c r="C17" s="7"/>
      <c r="D17" s="38"/>
      <c r="E17" s="38"/>
      <c r="F17" s="38"/>
      <c r="G17" s="38"/>
      <c r="H17" s="38"/>
      <c r="I17" s="38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+D18+E18</f>
        <v>0</v>
      </c>
      <c r="G18" s="9">
        <v>0</v>
      </c>
      <c r="H18" s="9">
        <v>0</v>
      </c>
      <c r="I18" s="9">
        <f>+F18-G18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SUM(D10:D18)</f>
        <v>276811601.32859999</v>
      </c>
      <c r="E20" s="11">
        <f t="shared" ref="E20:I20" si="0">SUM(E10:E18)</f>
        <v>83110234.489999995</v>
      </c>
      <c r="F20" s="11">
        <f t="shared" si="0"/>
        <v>359921835.8186</v>
      </c>
      <c r="G20" s="11">
        <f t="shared" si="0"/>
        <v>262091004.31</v>
      </c>
      <c r="H20" s="11">
        <f t="shared" si="0"/>
        <v>235481854.75</v>
      </c>
      <c r="I20" s="11">
        <f t="shared" si="0"/>
        <v>97830831.508599982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/>
  <pageMargins left="0.59055118110236227" right="0.59055118110236227" top="0.74803149606299213" bottom="0.74803149606299213" header="0.31496062992125984" footer="0.31496062992125984"/>
  <pageSetup scale="97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2018-07-09T17:54:09Z</cp:lastPrinted>
  <dcterms:created xsi:type="dcterms:W3CDTF">2016-12-16T21:08:33Z</dcterms:created>
  <dcterms:modified xsi:type="dcterms:W3CDTF">2018-07-22T19:56:09Z</dcterms:modified>
</cp:coreProperties>
</file>