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0730" windowHeight="11760"/>
  </bookViews>
  <sheets>
    <sheet name="EAE CFG" sheetId="1" r:id="rId1"/>
  </sheets>
  <definedNames>
    <definedName name="_xlnm.Print_Area" localSheetId="0">'EAE CFG'!$B$2:$H$44</definedName>
  </definedNames>
  <calcPr calcId="144525"/>
</workbook>
</file>

<file path=xl/calcChain.xml><?xml version="1.0" encoding="utf-8"?>
<calcChain xmlns="http://schemas.openxmlformats.org/spreadsheetml/2006/main">
  <c r="D44" i="1" l="1"/>
  <c r="E44" i="1"/>
  <c r="F44" i="1"/>
  <c r="G44" i="1"/>
  <c r="H44" i="1"/>
  <c r="C44" i="1"/>
  <c r="D19" i="1"/>
  <c r="E19" i="1"/>
  <c r="F19" i="1"/>
  <c r="G19" i="1"/>
  <c r="H19" i="1"/>
  <c r="C19" i="1"/>
  <c r="H25" i="1"/>
  <c r="E25" i="1"/>
  <c r="E24" i="1"/>
  <c r="D9" i="1"/>
  <c r="E9" i="1"/>
  <c r="F9" i="1"/>
  <c r="G9" i="1"/>
  <c r="H9" i="1"/>
  <c r="C9" i="1"/>
  <c r="H16" i="1"/>
  <c r="E16" i="1"/>
  <c r="H12" i="1"/>
  <c r="E12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<sst xmlns="http://schemas.openxmlformats.org/spreadsheetml/2006/main" count="52" uniqueCount="52">
  <si>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</si>
  <si>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</si>
  <si>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</si>
  <si>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</si>
  <si>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</si>
  <si>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</si>
  <si>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</si>
  <si>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</si>
  <si>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</si>
  <si>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</si>
  <si>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</si>
  <si>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</si>
  <si>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</si>
  <si>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</si>
  <si>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</si>
  <si>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</si>
  <si>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</si>
  <si>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</si>
  <si>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</si>
  <si>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</si>
  <si>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</si>
  <si>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</si>
  <si>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</si>
  <si>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</si>
  <si>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</si>
  <si>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</si>
  <si>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</si>
  <si>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</si>
  <si>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</si>
  <si>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</si>
  <si>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</si>
  <si>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</si>
  <si>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</si>
  <si>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</si>
  <si>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</si>
  <si>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</si>
  <si>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</si>
  <si>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</si>
  <si>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</si>
  <si>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</si>
  <si>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</si>
  <si>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</si>
  <si>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</si>
  <si>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</si>
  <si>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</si>
  <si>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</si>
  <si>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</si>
  <si>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</si>
  <si>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</si>
  <si>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junio de 2018</t>
  </si>
  <si>
    <t>ASEC_EAEPECFG_2doTRIM_V7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</si>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</sst>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90" zoomScaleNormal="90" workbookViewId="0">
      <selection activeCell="G52" sqref="G52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5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6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>SUM(C10:C17)</f>
        <v>11870916.869999999</v>
      </c>
      <c r="D9" s="8">
        <f t="shared" ref="D9:H9" si="0">SUM(D10:D17)</f>
        <v>8581750.3300000001</v>
      </c>
      <c r="E9" s="8">
        <f t="shared" si="0"/>
        <v>20452667.199999999</v>
      </c>
      <c r="F9" s="8">
        <f t="shared" si="0"/>
        <v>17886977.960000001</v>
      </c>
      <c r="G9" s="8">
        <f t="shared" si="0"/>
        <v>17886977.960000001</v>
      </c>
      <c r="H9" s="8">
        <f t="shared" si="0"/>
        <v>2565689.2399999984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9" ht="12" customHeight="1" x14ac:dyDescent="0.2">
      <c r="B12" s="3" t="s">
        <v>15</v>
      </c>
      <c r="C12" s="6">
        <v>10912724.93</v>
      </c>
      <c r="D12" s="6">
        <v>8665528.4499999993</v>
      </c>
      <c r="E12" s="6">
        <f>C12+D12</f>
        <v>19578253.379999999</v>
      </c>
      <c r="F12" s="6">
        <v>17242417.23</v>
      </c>
      <c r="G12" s="6">
        <v>17242417.23</v>
      </c>
      <c r="H12" s="6">
        <f>E12-F12</f>
        <v>2335836.1499999985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9" ht="25.9" customHeight="1" x14ac:dyDescent="0.2">
      <c r="B16" s="3" t="s">
        <v>19</v>
      </c>
      <c r="C16" s="6">
        <v>958191.94</v>
      </c>
      <c r="D16" s="6">
        <v>-83778.12</v>
      </c>
      <c r="E16" s="6">
        <f>C16+D16</f>
        <v>874413.82</v>
      </c>
      <c r="F16" s="6">
        <v>644560.73</v>
      </c>
      <c r="G16" s="6">
        <v>644560.73</v>
      </c>
      <c r="H16" s="6">
        <f>E16-F16</f>
        <v>229853.08999999997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SUM(C20:C26)</f>
        <v>1026000</v>
      </c>
      <c r="D19" s="8">
        <f t="shared" ref="D19:H19" si="1">SUM(D20:D26)</f>
        <v>0</v>
      </c>
      <c r="E19" s="8">
        <f t="shared" si="1"/>
        <v>1026000</v>
      </c>
      <c r="F19" s="8">
        <f t="shared" si="1"/>
        <v>165000</v>
      </c>
      <c r="G19" s="8">
        <f t="shared" si="1"/>
        <v>165000</v>
      </c>
      <c r="H19" s="8">
        <f t="shared" si="1"/>
        <v>861000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2:8" ht="14.45" customHeight="1" x14ac:dyDescent="0.2">
      <c r="B21" s="3" t="s">
        <v>23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2:8" ht="24.75" customHeight="1" x14ac:dyDescent="0.2">
      <c r="B23" s="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2:8" x14ac:dyDescent="0.2">
      <c r="B24" s="3" t="s">
        <v>27</v>
      </c>
      <c r="C24" s="6">
        <v>75000</v>
      </c>
      <c r="D24" s="6">
        <v>0</v>
      </c>
      <c r="E24" s="6">
        <f>C24+D24</f>
        <v>75000</v>
      </c>
      <c r="F24" s="6">
        <v>75000</v>
      </c>
      <c r="G24" s="6">
        <v>75000</v>
      </c>
      <c r="H24" s="6">
        <v>0</v>
      </c>
    </row>
    <row r="25" spans="2:8" x14ac:dyDescent="0.2">
      <c r="B25" s="3" t="s">
        <v>28</v>
      </c>
      <c r="C25" s="6">
        <v>951000</v>
      </c>
      <c r="D25" s="6">
        <v>0</v>
      </c>
      <c r="E25" s="6">
        <f>C25+D25</f>
        <v>951000</v>
      </c>
      <c r="F25" s="6">
        <v>90000</v>
      </c>
      <c r="G25" s="6">
        <v>90000</v>
      </c>
      <c r="H25" s="6">
        <f>E25-F25</f>
        <v>861000</v>
      </c>
    </row>
    <row r="26" spans="2:8" ht="11.45" x14ac:dyDescent="0.2">
      <c r="B26" s="3" t="s">
        <v>29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ht="11.45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1.45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ht="11.45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1.45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11.45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5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22.9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11.45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C9+C19</f>
        <v>12896916.869999999</v>
      </c>
      <c r="D44" s="7">
        <f t="shared" ref="D44:H44" si="2">D9+D19</f>
        <v>8581750.3300000001</v>
      </c>
      <c r="E44" s="7">
        <f t="shared" si="2"/>
        <v>21478667.199999999</v>
      </c>
      <c r="F44" s="7">
        <f t="shared" si="2"/>
        <v>18051977.960000001</v>
      </c>
      <c r="G44" s="7">
        <f t="shared" si="2"/>
        <v>18051977.960000001</v>
      </c>
      <c r="H44" s="7">
        <f t="shared" si="2"/>
        <v>3426689.2399999984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2017-06-13T16:39:43Z</cp:lastPrinted>
  <dcterms:created xsi:type="dcterms:W3CDTF">2015-10-07T18:41:16Z</dcterms:created>
  <dcterms:modified xsi:type="dcterms:W3CDTF">2018-07-24T22:34:27Z</dcterms:modified>
</cp:coreProperties>
</file>