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730" windowHeight="11760"/>
  </bookViews>
  <sheets>
    <sheet name="EAI   CE" sheetId="1" r:id="rId1"/>
  </sheets>
  <definedNames>
    <definedName name="_xlnm.Print_Area" localSheetId="0">'EAI   CE'!$B$2:$J$84</definedName>
  </definedNames>
  <calcPr calcId="144525"/>
</workbook>
</file>

<file path=xl/calcChain.xml><?xml version="1.0" encoding="utf-8"?>
<calcChain xmlns="http://schemas.openxmlformats.org/spreadsheetml/2006/main">
  <c r="G83" i="1" l="1"/>
  <c r="J75" i="1"/>
  <c r="J76" i="1"/>
  <c r="J77" i="1"/>
  <c r="J78" i="1"/>
  <c r="J79" i="1"/>
  <c r="G75" i="1"/>
  <c r="G76" i="1"/>
  <c r="G77" i="1"/>
  <c r="G78" i="1"/>
  <c r="G59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4" i="1"/>
  <c r="G55" i="1"/>
  <c r="G56" i="1"/>
  <c r="G57" i="1"/>
  <c r="G58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4" i="1"/>
  <c r="J45" i="1"/>
  <c r="G45" i="1"/>
  <c r="J41" i="1"/>
  <c r="J42" i="1"/>
  <c r="J44" i="1"/>
  <c r="J47" i="1"/>
  <c r="J48" i="1"/>
  <c r="J49" i="1"/>
  <c r="J50" i="1"/>
  <c r="J40" i="1"/>
  <c r="G41" i="1"/>
  <c r="G42" i="1"/>
  <c r="G44" i="1"/>
  <c r="G47" i="1"/>
  <c r="G48" i="1"/>
  <c r="G49" i="1"/>
  <c r="G50" i="1"/>
  <c r="G40" i="1"/>
  <c r="J30" i="1"/>
  <c r="J31" i="1"/>
  <c r="J32" i="1"/>
  <c r="J33" i="1"/>
  <c r="J35" i="1"/>
  <c r="J36" i="1"/>
  <c r="J37" i="1"/>
  <c r="J38" i="1"/>
  <c r="J51" i="1"/>
  <c r="J52" i="1"/>
  <c r="J53" i="1"/>
  <c r="J54" i="1"/>
  <c r="J81" i="1"/>
  <c r="J82" i="1"/>
  <c r="G30" i="1"/>
  <c r="G31" i="1"/>
  <c r="G32" i="1"/>
  <c r="G33" i="1"/>
  <c r="G35" i="1"/>
  <c r="G36" i="1"/>
  <c r="G37" i="1"/>
  <c r="G38" i="1"/>
  <c r="G51" i="1"/>
  <c r="G52" i="1"/>
  <c r="G53" i="1"/>
  <c r="G54" i="1"/>
  <c r="G79" i="1"/>
  <c r="G81" i="1"/>
  <c r="G82" i="1"/>
  <c r="J10" i="1"/>
  <c r="J11" i="1"/>
  <c r="J12" i="1"/>
  <c r="J13" i="1"/>
  <c r="J14" i="1"/>
  <c r="J15" i="1"/>
  <c r="J16" i="1"/>
  <c r="J17" i="1"/>
  <c r="J19" i="1"/>
  <c r="J20" i="1"/>
  <c r="J21" i="1"/>
  <c r="J23" i="1"/>
  <c r="J24" i="1"/>
  <c r="J25" i="1"/>
  <c r="J26" i="1"/>
  <c r="J27" i="1"/>
  <c r="J29" i="1"/>
  <c r="G10" i="1"/>
  <c r="G11" i="1"/>
  <c r="G12" i="1"/>
  <c r="G13" i="1"/>
  <c r="G14" i="1"/>
  <c r="G15" i="1"/>
  <c r="G16" i="1"/>
  <c r="G17" i="1"/>
  <c r="G19" i="1"/>
  <c r="G20" i="1"/>
  <c r="G21" i="1"/>
  <c r="G23" i="1"/>
  <c r="G24" i="1"/>
  <c r="G25" i="1"/>
  <c r="G26" i="1"/>
  <c r="G27" i="1"/>
  <c r="G29" i="1"/>
  <c r="J9" i="1"/>
  <c r="G9" i="1"/>
</calcChain>
</file>

<file path=xl/sharedStrings.xml><?xml version="1.0" encoding="utf-8"?>
<sst xmlns="http://schemas.openxmlformats.org/spreadsheetml/2006/main" count="95" uniqueCount="81">
  <si>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</si>
  <si>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</si>
  <si>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</si>
  <si>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</si>
  <si>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</si>
  <si>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</si>
  <si>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</si>
  <si>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</si>
  <si>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</si>
  <si>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</si>
  <si>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</si>
  <si>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</si>
  <si>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</si>
  <si>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>1</t>
  </si>
  <si>
    <t>4</t>
  </si>
  <si>
    <t>5</t>
  </si>
  <si>
    <t>2</t>
  </si>
  <si>
    <t>Del 01 de enero al 30 de junio de 2018</t>
  </si>
  <si>
    <t>ASEC_EAICE_2doTRIM_I4</t>
  </si>
  <si>
    <t>Presidencia Municipal de Progreso</t>
  </si>
  <si>
    <t>Aportaciones Federales PEF R33</t>
  </si>
  <si>
    <t>1 - INGRESOS</t>
  </si>
  <si>
    <t>1.1 - INGRESOS CORRIENTES</t>
  </si>
  <si>
    <t>1.1.9 - PARTICIPACIONES</t>
  </si>
  <si>
    <t>(en blanco)</t>
  </si>
  <si>
    <t>82010403 - EF - ISR PARTICIPABLE</t>
  </si>
  <si>
    <t>82010402 - EF - FONDO DE FORTALECIMIENTO</t>
  </si>
  <si>
    <t>82010401 - EF - FONDO DE INFRAESTRUCTURA</t>
  </si>
  <si>
    <t>Reasignaciones Federales Por Convenio PEF (otros Ramos)</t>
  </si>
  <si>
    <t>1.1.8 - TRANSFERENCIAS, ASIGNACIONES Y DONATIVOS CORRIENTES REC</t>
  </si>
  <si>
    <t>1.1.8.2 -DEL SECTRO PUBLICO</t>
  </si>
  <si>
    <t>83010301 - EF - FONDO PRODUCTORES DE HIDROCARBUROS</t>
  </si>
  <si>
    <t>83010302 - FONDO MINERO</t>
  </si>
  <si>
    <t>93010101 - FONDO DE PRODCUTORES DE HIDROCARBUROS</t>
  </si>
  <si>
    <t>Recursos Estatales</t>
  </si>
  <si>
    <t>1.1.1 - IMPUESTOS</t>
  </si>
  <si>
    <t>1.1.1.3 - IMPUESTO SOBRE LA PROPIEDAD</t>
  </si>
  <si>
    <t>12020101 - IMPUESTO SOBRE ADQUISICION DE INMUEBLES</t>
  </si>
  <si>
    <t>12010201 - IMPUESTO PREDIAL RUSTICO ANUAL</t>
  </si>
  <si>
    <t>12010202 - IMPUESTO PREDIAL RUSTICO BIMESTRAL</t>
  </si>
  <si>
    <t>12010101 - IMPUESTO PREDIAL URBANO ANUAL</t>
  </si>
  <si>
    <t>1.1.1.9 - ACCESORIOS</t>
  </si>
  <si>
    <t>17010306 - RECARGOS</t>
  </si>
  <si>
    <t>17020104 - RECARGOS</t>
  </si>
  <si>
    <t>17010308 - RECARGOS PREDIAL</t>
  </si>
  <si>
    <t>1.1.1.8 - OTROS IMPUESTOS</t>
  </si>
  <si>
    <t>18030101 - COMERCIANTE ESTABLECIDO LOCAL FIJO</t>
  </si>
  <si>
    <t>1.1.4 - DERECHOS, PRODUCTOS Y APROVECHAMIENTOS CORRIENTES</t>
  </si>
  <si>
    <t>1.1.4.1 - DERECHOS NO INCLUIDOS EN OTROS CONCEPTOS</t>
  </si>
  <si>
    <t>44100103 - PERMISO DE CONSTRUCCION DE PRIMERA CATEGORIA POR M2</t>
  </si>
  <si>
    <t>44100107 - CONSTRUCCION DE BARDAS POR METRO LINEAL</t>
  </si>
  <si>
    <t>43150103 - CERTIFICACION UNITARIA DE PLANO CATASTRAL</t>
  </si>
  <si>
    <t>43150104 - CERTIFICADO CATASTRAL</t>
  </si>
  <si>
    <t>43150105 - DESLINDE DE PREDIO URBANO HASTA 20,000 M2 POR M2</t>
  </si>
  <si>
    <t>43150113 - AVALUO PARA DETERMINACION DEL ISAI</t>
  </si>
  <si>
    <t>43150112 - DIBUJO DE CROQUIS DE LOCALIZACION</t>
  </si>
  <si>
    <t>43150125 - AVALUO CATASTRAL PREVIO</t>
  </si>
  <si>
    <t>43150101 - REVISION, REGISTRO Y CERTIFICACION DE PLANOS</t>
  </si>
  <si>
    <t>44100119 - EXPEDICION DE PERMISO DE CONTRUCCION Y REMODELACION</t>
  </si>
  <si>
    <t>44130101 - EXPEDICION DE LICENCIA DE FUNCIONAMIENTO DE ALCOHOLES</t>
  </si>
  <si>
    <t>44130103 - CAMBIO DE DOMICILIO DE LICENCIA DE ALCOHOLES</t>
  </si>
  <si>
    <t>44130108 - EXPEDICION DE LICENCIA DE FUNCIONAMIENTO CANTINA Y BAR</t>
  </si>
  <si>
    <t>45080306 - RECARGOS</t>
  </si>
  <si>
    <t>44100101 - APROBACION DE REVISION DE PLANOS</t>
  </si>
  <si>
    <t>44110101 - ALINEACION DE PREDIOS Y ASIGNACION DE NUMERO OFICIAL</t>
  </si>
  <si>
    <t>44100117 - POR EXPEDICION DE LICENCIA NUEVA USO DE SUELO</t>
  </si>
  <si>
    <t>44100118 - POR EXPEDICION DE LICENCIA NUEVA IMPRESIÓN DE LICENCIA</t>
  </si>
  <si>
    <t>45130104 - RECARGOS ALCOHOLES</t>
  </si>
  <si>
    <t>43010101 - CUOTA MINIMA DE AGUA SIN SERVICIO DE MEDICION</t>
  </si>
  <si>
    <t>44130102- REFRENDO ANUAL DE LICENCIA DE ALCOHOLES</t>
  </si>
  <si>
    <t>44100102 - LICENCIA PARA RUPTURA DE BANQUETAS POR M2</t>
  </si>
  <si>
    <t>43160105 - CERTIFICADO DE ORIGEN</t>
  </si>
  <si>
    <t>43150102 - REVISION CALCULO Y REGISTRO DE PLANO DE FRACCIONAMIE</t>
  </si>
  <si>
    <t>43150123 - DEL VALOR CATASTRAL LO QUE RESULTE APLICAR EL 1.8 AL</t>
  </si>
  <si>
    <t>43010102 - CONEXIÓN DE TOMA DE AGUA</t>
  </si>
  <si>
    <t>1.1.4.2 - PRODUCTOS CORRIENTES NO INCLUIDOS EN OTROS CONCEPTOS</t>
  </si>
  <si>
    <t>51020101 - RENTA DE LOCAL O PISO FUERA Y DENTRO DEL MERCADO MUN</t>
  </si>
  <si>
    <t>51040101 - RENDIMIENTO BANCARIO</t>
  </si>
  <si>
    <t>51010102 - VENTA DE LOTES A PERPETUIDAD</t>
  </si>
  <si>
    <t>52010101 - INGRESOS EXTRAORDINARIOS</t>
  </si>
  <si>
    <t>52010104 - RENDIMIENTO BANCARIO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</si>
</sst>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3" borderId="6" xfId="0" applyFont="1" applyFill="1" applyBorder="1" applyAlignment="1">
      <alignment horizontal="justify" vertical="center"/>
    </xf>
    <xf numFmtId="0" fontId="2" fillId="3" borderId="7" xfId="0" applyFont="1" applyFill="1" applyBorder="1" applyAlignment="1">
      <alignment horizontal="justify" vertical="center"/>
    </xf>
    <xf numFmtId="0" fontId="2" fillId="3" borderId="13" xfId="0" applyFont="1" applyFill="1" applyBorder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49" fontId="2" fillId="2" borderId="13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" fontId="3" fillId="3" borderId="21" xfId="0" applyNumberFormat="1" applyFont="1" applyFill="1" applyBorder="1" applyAlignment="1">
      <alignment horizontal="right" vertical="center"/>
    </xf>
    <xf numFmtId="4" fontId="3" fillId="3" borderId="22" xfId="0" applyNumberFormat="1" applyFont="1" applyFill="1" applyBorder="1" applyAlignment="1">
      <alignment horizontal="right" vertical="center"/>
    </xf>
    <xf numFmtId="4" fontId="2" fillId="3" borderId="23" xfId="0" applyNumberFormat="1" applyFont="1" applyFill="1" applyBorder="1" applyAlignment="1">
      <alignment horizontal="right" vertical="center"/>
    </xf>
    <xf numFmtId="4" fontId="3" fillId="3" borderId="0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3" borderId="25" xfId="0" applyNumberFormat="1" applyFont="1" applyFill="1" applyBorder="1" applyAlignment="1">
      <alignment horizontal="right" vertical="center"/>
    </xf>
    <xf numFmtId="4" fontId="2" fillId="3" borderId="12" xfId="0" applyNumberFormat="1" applyFont="1" applyFill="1" applyBorder="1" applyAlignment="1">
      <alignment horizontal="right" vertical="center"/>
    </xf>
    <xf numFmtId="4" fontId="2" fillId="3" borderId="14" xfId="0" applyNumberFormat="1" applyFont="1" applyFill="1" applyBorder="1" applyAlignment="1">
      <alignment horizontal="right" vertical="center"/>
    </xf>
    <xf numFmtId="0" fontId="2" fillId="0" borderId="24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21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vertical="center" wrapText="1"/>
    </xf>
    <xf numFmtId="0" fontId="5" fillId="0" borderId="20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5" fillId="0" borderId="18" xfId="0" applyFont="1" applyFill="1" applyBorder="1" applyAlignment="1">
      <alignment horizontal="left" vertical="top"/>
    </xf>
    <xf numFmtId="0" fontId="5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4" fontId="3" fillId="3" borderId="26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84"/>
  <sheetViews>
    <sheetView showGridLines="0" tabSelected="1" topLeftCell="A56" zoomScale="90" zoomScaleNormal="90" workbookViewId="0">
      <selection activeCell="B84" sqref="B84"/>
    </sheetView>
  </sheetViews>
  <sheetFormatPr baseColWidth="10" defaultColWidth="11.42578125" defaultRowHeight="12" x14ac:dyDescent="0.2"/>
  <cols>
    <col min="1" max="1" width="0.85546875" style="1" customWidth="1"/>
    <col min="2" max="3" width="20.42578125" style="1" customWidth="1"/>
    <col min="4" max="4" width="21.5703125" style="1" customWidth="1"/>
    <col min="5" max="10" width="15.7109375" style="1" customWidth="1"/>
    <col min="11" max="16384" width="11.42578125" style="1"/>
  </cols>
  <sheetData>
    <row r="1" spans="2:12" ht="4.5" customHeight="1" thickBot="1" x14ac:dyDescent="0.35">
      <c r="L1" s="6" t="s">
        <v>18</v>
      </c>
    </row>
    <row r="2" spans="2:12" x14ac:dyDescent="0.2">
      <c r="B2" s="19" t="s">
        <v>19</v>
      </c>
      <c r="C2" s="20"/>
      <c r="D2" s="20"/>
      <c r="E2" s="20"/>
      <c r="F2" s="20"/>
      <c r="G2" s="20"/>
      <c r="H2" s="20"/>
      <c r="I2" s="20"/>
      <c r="J2" s="21"/>
    </row>
    <row r="3" spans="2:12" x14ac:dyDescent="0.2">
      <c r="B3" s="22" t="s">
        <v>0</v>
      </c>
      <c r="C3" s="23"/>
      <c r="D3" s="23"/>
      <c r="E3" s="23"/>
      <c r="F3" s="23"/>
      <c r="G3" s="23"/>
      <c r="H3" s="23"/>
      <c r="I3" s="23"/>
      <c r="J3" s="24"/>
    </row>
    <row r="4" spans="2:12" ht="12.6" thickBot="1" x14ac:dyDescent="0.25">
      <c r="B4" s="25" t="s">
        <v>17</v>
      </c>
      <c r="C4" s="26"/>
      <c r="D4" s="26"/>
      <c r="E4" s="26"/>
      <c r="F4" s="26"/>
      <c r="G4" s="26"/>
      <c r="H4" s="26"/>
      <c r="I4" s="26"/>
      <c r="J4" s="27"/>
    </row>
    <row r="5" spans="2:12" ht="12.75" thickBot="1" x14ac:dyDescent="0.25">
      <c r="B5" s="19" t="s">
        <v>1</v>
      </c>
      <c r="C5" s="20"/>
      <c r="D5" s="28"/>
      <c r="E5" s="33" t="s">
        <v>2</v>
      </c>
      <c r="F5" s="34"/>
      <c r="G5" s="34"/>
      <c r="H5" s="34"/>
      <c r="I5" s="35"/>
      <c r="J5" s="36" t="s">
        <v>3</v>
      </c>
    </row>
    <row r="6" spans="2:12" ht="24.75" thickBot="1" x14ac:dyDescent="0.25">
      <c r="B6" s="22"/>
      <c r="C6" s="23"/>
      <c r="D6" s="29"/>
      <c r="E6" s="7" t="s">
        <v>4</v>
      </c>
      <c r="F6" s="8" t="s">
        <v>5</v>
      </c>
      <c r="G6" s="7" t="s">
        <v>6</v>
      </c>
      <c r="H6" s="7" t="s">
        <v>7</v>
      </c>
      <c r="I6" s="7" t="s">
        <v>8</v>
      </c>
      <c r="J6" s="37"/>
    </row>
    <row r="7" spans="2:12" ht="12.75" thickBot="1" x14ac:dyDescent="0.25">
      <c r="B7" s="30"/>
      <c r="C7" s="31"/>
      <c r="D7" s="32"/>
      <c r="E7" s="7" t="s">
        <v>13</v>
      </c>
      <c r="F7" s="7" t="s">
        <v>16</v>
      </c>
      <c r="G7" s="7" t="s">
        <v>9</v>
      </c>
      <c r="H7" s="7" t="s">
        <v>14</v>
      </c>
      <c r="I7" s="7" t="s">
        <v>15</v>
      </c>
      <c r="J7" s="7" t="s">
        <v>10</v>
      </c>
    </row>
    <row r="8" spans="2:12" ht="12" customHeight="1" x14ac:dyDescent="0.2">
      <c r="B8" s="45" t="s">
        <v>20</v>
      </c>
      <c r="C8" s="38"/>
      <c r="D8" s="39"/>
      <c r="E8" s="9"/>
      <c r="F8" s="9"/>
      <c r="G8" s="12"/>
      <c r="H8" s="10"/>
      <c r="I8" s="9"/>
      <c r="J8" s="9"/>
    </row>
    <row r="9" spans="2:12" ht="14.45" customHeight="1" x14ac:dyDescent="0.2">
      <c r="B9" s="40" t="s">
        <v>21</v>
      </c>
      <c r="C9" s="41"/>
      <c r="D9" s="42"/>
      <c r="E9" s="9">
        <v>21100000</v>
      </c>
      <c r="F9" s="9">
        <v>0</v>
      </c>
      <c r="G9" s="12">
        <f>E9+F9</f>
        <v>21100000</v>
      </c>
      <c r="H9" s="10">
        <v>11906499</v>
      </c>
      <c r="I9" s="9">
        <v>11906499</v>
      </c>
      <c r="J9" s="9">
        <f>I9-E9</f>
        <v>-9193501</v>
      </c>
    </row>
    <row r="10" spans="2:12" ht="14.45" customHeight="1" x14ac:dyDescent="0.2">
      <c r="B10" s="46" t="s">
        <v>22</v>
      </c>
      <c r="C10" s="41"/>
      <c r="D10" s="42"/>
      <c r="E10" s="9">
        <v>21100000</v>
      </c>
      <c r="F10" s="9">
        <v>0</v>
      </c>
      <c r="G10" s="12">
        <f t="shared" ref="G10:G83" si="0">E10+F10</f>
        <v>21100000</v>
      </c>
      <c r="H10" s="10">
        <v>11906499</v>
      </c>
      <c r="I10" s="9">
        <v>11906499</v>
      </c>
      <c r="J10" s="9">
        <f t="shared" ref="J10:J82" si="1">I10-E10</f>
        <v>-9193501</v>
      </c>
    </row>
    <row r="11" spans="2:12" ht="14.45" customHeight="1" x14ac:dyDescent="0.2">
      <c r="B11" s="47" t="s">
        <v>23</v>
      </c>
      <c r="C11" s="41"/>
      <c r="D11" s="42"/>
      <c r="E11" s="9">
        <v>21100000</v>
      </c>
      <c r="F11" s="9">
        <v>0</v>
      </c>
      <c r="G11" s="12">
        <f t="shared" si="0"/>
        <v>21100000</v>
      </c>
      <c r="H11" s="10">
        <v>11906499</v>
      </c>
      <c r="I11" s="9">
        <v>11906499</v>
      </c>
      <c r="J11" s="9">
        <f t="shared" si="1"/>
        <v>-9193501</v>
      </c>
    </row>
    <row r="12" spans="2:12" ht="14.45" customHeight="1" x14ac:dyDescent="0.2">
      <c r="B12" s="40" t="s">
        <v>24</v>
      </c>
      <c r="C12" s="41"/>
      <c r="D12" s="42"/>
      <c r="E12" s="9">
        <v>3130000</v>
      </c>
      <c r="F12" s="9">
        <v>0</v>
      </c>
      <c r="G12" s="12">
        <f t="shared" si="0"/>
        <v>3130000</v>
      </c>
      <c r="H12" s="10">
        <v>3226947</v>
      </c>
      <c r="I12" s="9">
        <v>3226947</v>
      </c>
      <c r="J12" s="9">
        <f t="shared" si="1"/>
        <v>96947</v>
      </c>
    </row>
    <row r="13" spans="2:12" ht="14.45" customHeight="1" x14ac:dyDescent="0.2">
      <c r="B13" s="40" t="s">
        <v>24</v>
      </c>
      <c r="C13" s="41"/>
      <c r="D13" s="42"/>
      <c r="E13" s="9">
        <v>3130000</v>
      </c>
      <c r="F13" s="9">
        <v>0</v>
      </c>
      <c r="G13" s="12">
        <f t="shared" si="0"/>
        <v>3130000</v>
      </c>
      <c r="H13" s="10">
        <v>3226947</v>
      </c>
      <c r="I13" s="9">
        <v>3226947</v>
      </c>
      <c r="J13" s="9">
        <f t="shared" si="1"/>
        <v>96947</v>
      </c>
    </row>
    <row r="14" spans="2:12" ht="14.45" customHeight="1" x14ac:dyDescent="0.2">
      <c r="B14" s="40" t="s">
        <v>24</v>
      </c>
      <c r="C14" s="41"/>
      <c r="D14" s="42"/>
      <c r="E14" s="9">
        <v>3130000</v>
      </c>
      <c r="F14" s="9">
        <v>0</v>
      </c>
      <c r="G14" s="12">
        <f t="shared" si="0"/>
        <v>3130000</v>
      </c>
      <c r="H14" s="10">
        <v>3226947</v>
      </c>
      <c r="I14" s="9">
        <v>3226947</v>
      </c>
      <c r="J14" s="9">
        <f t="shared" si="1"/>
        <v>96947</v>
      </c>
    </row>
    <row r="15" spans="2:12" ht="24" customHeight="1" x14ac:dyDescent="0.2">
      <c r="B15" s="47" t="s">
        <v>25</v>
      </c>
      <c r="C15" s="41"/>
      <c r="D15" s="42"/>
      <c r="E15" s="9">
        <v>0</v>
      </c>
      <c r="F15" s="9">
        <v>0</v>
      </c>
      <c r="G15" s="12">
        <f t="shared" si="0"/>
        <v>0</v>
      </c>
      <c r="H15" s="10">
        <v>388244</v>
      </c>
      <c r="I15" s="9">
        <v>388244</v>
      </c>
      <c r="J15" s="9">
        <f t="shared" si="1"/>
        <v>388244</v>
      </c>
    </row>
    <row r="16" spans="2:12" ht="24" customHeight="1" x14ac:dyDescent="0.2">
      <c r="B16" s="47" t="s">
        <v>26</v>
      </c>
      <c r="C16" s="41"/>
      <c r="D16" s="42"/>
      <c r="E16" s="9">
        <v>2150000</v>
      </c>
      <c r="F16" s="9">
        <v>0</v>
      </c>
      <c r="G16" s="12">
        <f t="shared" si="0"/>
        <v>2150000</v>
      </c>
      <c r="H16" s="10">
        <v>1005822</v>
      </c>
      <c r="I16" s="9">
        <v>1005822</v>
      </c>
      <c r="J16" s="9">
        <f t="shared" si="1"/>
        <v>-1144178</v>
      </c>
    </row>
    <row r="17" spans="2:10" ht="14.45" customHeight="1" x14ac:dyDescent="0.2">
      <c r="B17" s="47" t="s">
        <v>27</v>
      </c>
      <c r="C17" s="41"/>
      <c r="D17" s="42"/>
      <c r="E17" s="9">
        <v>980000</v>
      </c>
      <c r="F17" s="9">
        <v>0</v>
      </c>
      <c r="G17" s="12">
        <f t="shared" si="0"/>
        <v>980000</v>
      </c>
      <c r="H17" s="10">
        <v>1832882</v>
      </c>
      <c r="I17" s="9">
        <v>1832882</v>
      </c>
      <c r="J17" s="9">
        <f t="shared" si="1"/>
        <v>852882</v>
      </c>
    </row>
    <row r="18" spans="2:10" ht="14.45" customHeight="1" x14ac:dyDescent="0.2">
      <c r="B18" s="47" t="s">
        <v>28</v>
      </c>
      <c r="C18" s="41"/>
      <c r="D18" s="42"/>
      <c r="E18" s="9"/>
      <c r="F18" s="9"/>
      <c r="G18" s="12"/>
      <c r="H18" s="10"/>
      <c r="I18" s="9"/>
      <c r="J18" s="9"/>
    </row>
    <row r="19" spans="2:10" ht="14.45" customHeight="1" x14ac:dyDescent="0.2">
      <c r="B19" s="40" t="s">
        <v>21</v>
      </c>
      <c r="C19" s="41"/>
      <c r="D19" s="42"/>
      <c r="E19" s="9">
        <v>1500000</v>
      </c>
      <c r="F19" s="9">
        <v>0</v>
      </c>
      <c r="G19" s="12">
        <f t="shared" si="0"/>
        <v>1500000</v>
      </c>
      <c r="H19" s="10">
        <v>21019601</v>
      </c>
      <c r="I19" s="9">
        <v>21019601</v>
      </c>
      <c r="J19" s="9">
        <f t="shared" si="1"/>
        <v>19519601</v>
      </c>
    </row>
    <row r="20" spans="2:10" ht="14.45" customHeight="1" x14ac:dyDescent="0.2">
      <c r="B20" s="47" t="s">
        <v>22</v>
      </c>
      <c r="C20" s="41"/>
      <c r="D20" s="42"/>
      <c r="E20" s="9">
        <v>1500000</v>
      </c>
      <c r="F20" s="9">
        <v>0</v>
      </c>
      <c r="G20" s="12">
        <f t="shared" si="0"/>
        <v>1500000</v>
      </c>
      <c r="H20" s="10">
        <v>21019601</v>
      </c>
      <c r="I20" s="9">
        <v>21019601</v>
      </c>
      <c r="J20" s="9">
        <f t="shared" si="1"/>
        <v>19519601</v>
      </c>
    </row>
    <row r="21" spans="2:10" ht="14.45" customHeight="1" x14ac:dyDescent="0.2">
      <c r="B21" s="46" t="s">
        <v>29</v>
      </c>
      <c r="C21" s="41"/>
      <c r="D21" s="42"/>
      <c r="E21" s="9">
        <v>1500000</v>
      </c>
      <c r="F21" s="9">
        <v>0</v>
      </c>
      <c r="G21" s="12">
        <f t="shared" si="0"/>
        <v>1500000</v>
      </c>
      <c r="H21" s="10">
        <v>21019601</v>
      </c>
      <c r="I21" s="9">
        <v>21019601</v>
      </c>
      <c r="J21" s="9">
        <f t="shared" si="1"/>
        <v>19519601</v>
      </c>
    </row>
    <row r="22" spans="2:10" ht="14.45" customHeight="1" x14ac:dyDescent="0.2">
      <c r="B22" s="47" t="s">
        <v>30</v>
      </c>
      <c r="C22" s="41"/>
      <c r="D22" s="42"/>
      <c r="E22" s="9"/>
      <c r="F22" s="9"/>
      <c r="G22" s="12"/>
      <c r="H22" s="10"/>
      <c r="I22" s="9"/>
      <c r="J22" s="9"/>
    </row>
    <row r="23" spans="2:10" ht="14.45" customHeight="1" x14ac:dyDescent="0.2">
      <c r="B23" s="47" t="s">
        <v>31</v>
      </c>
      <c r="C23" s="41"/>
      <c r="D23" s="42"/>
      <c r="E23" s="9">
        <v>1500000</v>
      </c>
      <c r="F23" s="9">
        <v>0</v>
      </c>
      <c r="G23" s="12">
        <f t="shared" si="0"/>
        <v>1500000</v>
      </c>
      <c r="H23" s="10">
        <v>16845236</v>
      </c>
      <c r="I23" s="9">
        <v>16845236</v>
      </c>
      <c r="J23" s="9">
        <f t="shared" si="1"/>
        <v>15345236</v>
      </c>
    </row>
    <row r="24" spans="2:10" ht="14.45" customHeight="1" x14ac:dyDescent="0.2">
      <c r="B24" s="47" t="s">
        <v>32</v>
      </c>
      <c r="C24" s="41"/>
      <c r="D24" s="42"/>
      <c r="E24" s="9">
        <v>0</v>
      </c>
      <c r="F24" s="9">
        <v>0</v>
      </c>
      <c r="G24" s="12">
        <f t="shared" si="0"/>
        <v>0</v>
      </c>
      <c r="H24" s="10">
        <v>4174365</v>
      </c>
      <c r="I24" s="9">
        <v>4174365</v>
      </c>
      <c r="J24" s="9">
        <f t="shared" si="1"/>
        <v>4174365</v>
      </c>
    </row>
    <row r="25" spans="2:10" ht="24" customHeight="1" x14ac:dyDescent="0.2">
      <c r="B25" s="40" t="s">
        <v>24</v>
      </c>
      <c r="C25" s="41"/>
      <c r="D25" s="42"/>
      <c r="E25" s="9">
        <v>0</v>
      </c>
      <c r="F25" s="9">
        <v>0</v>
      </c>
      <c r="G25" s="12">
        <f t="shared" si="0"/>
        <v>0</v>
      </c>
      <c r="H25" s="10">
        <v>0</v>
      </c>
      <c r="I25" s="9">
        <v>0</v>
      </c>
      <c r="J25" s="9">
        <f t="shared" si="1"/>
        <v>0</v>
      </c>
    </row>
    <row r="26" spans="2:10" ht="14.45" customHeight="1" x14ac:dyDescent="0.2">
      <c r="B26" s="40" t="s">
        <v>24</v>
      </c>
      <c r="C26" s="41"/>
      <c r="D26" s="42"/>
      <c r="E26" s="9">
        <v>0</v>
      </c>
      <c r="F26" s="9">
        <v>0</v>
      </c>
      <c r="G26" s="12">
        <f t="shared" si="0"/>
        <v>0</v>
      </c>
      <c r="H26" s="10">
        <v>0</v>
      </c>
      <c r="I26" s="9">
        <v>0</v>
      </c>
      <c r="J26" s="9">
        <f t="shared" si="1"/>
        <v>0</v>
      </c>
    </row>
    <row r="27" spans="2:10" ht="14.45" customHeight="1" x14ac:dyDescent="0.2">
      <c r="B27" s="40" t="s">
        <v>24</v>
      </c>
      <c r="C27" s="41"/>
      <c r="D27" s="42"/>
      <c r="E27" s="9">
        <v>0</v>
      </c>
      <c r="F27" s="9">
        <v>0</v>
      </c>
      <c r="G27" s="12">
        <f t="shared" si="0"/>
        <v>0</v>
      </c>
      <c r="H27" s="10">
        <v>0</v>
      </c>
      <c r="I27" s="9">
        <v>0</v>
      </c>
      <c r="J27" s="9">
        <f t="shared" si="1"/>
        <v>0</v>
      </c>
    </row>
    <row r="28" spans="2:10" ht="14.45" customHeight="1" x14ac:dyDescent="0.2">
      <c r="B28" s="40" t="s">
        <v>24</v>
      </c>
      <c r="C28" s="41"/>
      <c r="D28" s="42"/>
      <c r="E28" s="9"/>
      <c r="F28" s="9"/>
      <c r="G28" s="12"/>
      <c r="H28" s="10"/>
      <c r="I28" s="9"/>
      <c r="J28" s="9"/>
    </row>
    <row r="29" spans="2:10" ht="14.45" customHeight="1" x14ac:dyDescent="0.2">
      <c r="B29" s="46" t="s">
        <v>33</v>
      </c>
      <c r="C29" s="41"/>
      <c r="D29" s="42"/>
      <c r="E29" s="9">
        <v>0</v>
      </c>
      <c r="F29" s="9">
        <v>0</v>
      </c>
      <c r="G29" s="12">
        <f t="shared" si="0"/>
        <v>0</v>
      </c>
      <c r="H29" s="10">
        <v>0</v>
      </c>
      <c r="I29" s="9">
        <v>0</v>
      </c>
      <c r="J29" s="9">
        <f t="shared" si="1"/>
        <v>0</v>
      </c>
    </row>
    <row r="30" spans="2:10" ht="14.45" customHeight="1" x14ac:dyDescent="0.2">
      <c r="B30" s="46" t="s">
        <v>34</v>
      </c>
      <c r="C30" s="41"/>
      <c r="D30" s="42"/>
      <c r="E30" s="9"/>
      <c r="F30" s="9"/>
      <c r="G30" s="12">
        <f t="shared" si="0"/>
        <v>0</v>
      </c>
      <c r="H30" s="10"/>
      <c r="I30" s="9"/>
      <c r="J30" s="9">
        <f t="shared" si="1"/>
        <v>0</v>
      </c>
    </row>
    <row r="31" spans="2:10" ht="14.45" customHeight="1" x14ac:dyDescent="0.2">
      <c r="B31" s="46" t="s">
        <v>21</v>
      </c>
      <c r="C31" s="41"/>
      <c r="D31" s="42"/>
      <c r="E31" s="9">
        <v>1667300</v>
      </c>
      <c r="F31" s="9">
        <v>0</v>
      </c>
      <c r="G31" s="12">
        <f t="shared" si="0"/>
        <v>1667300</v>
      </c>
      <c r="H31" s="10">
        <v>1175947</v>
      </c>
      <c r="I31" s="9">
        <v>1175947</v>
      </c>
      <c r="J31" s="9">
        <f t="shared" si="1"/>
        <v>-491353</v>
      </c>
    </row>
    <row r="32" spans="2:10" ht="14.45" customHeight="1" x14ac:dyDescent="0.2">
      <c r="B32" s="46" t="s">
        <v>22</v>
      </c>
      <c r="C32" s="41"/>
      <c r="D32" s="42"/>
      <c r="E32" s="9">
        <v>1667300</v>
      </c>
      <c r="F32" s="9">
        <v>0</v>
      </c>
      <c r="G32" s="12">
        <f t="shared" si="0"/>
        <v>1667300</v>
      </c>
      <c r="H32" s="10">
        <v>1175947</v>
      </c>
      <c r="I32" s="9">
        <v>1175947</v>
      </c>
      <c r="J32" s="9">
        <f t="shared" si="1"/>
        <v>-491353</v>
      </c>
    </row>
    <row r="33" spans="2:10" ht="14.45" customHeight="1" x14ac:dyDescent="0.2">
      <c r="B33" s="46" t="s">
        <v>35</v>
      </c>
      <c r="C33" s="41"/>
      <c r="D33" s="42"/>
      <c r="E33" s="9">
        <v>1470000</v>
      </c>
      <c r="F33" s="9">
        <v>0</v>
      </c>
      <c r="G33" s="12">
        <f t="shared" si="0"/>
        <v>1470000</v>
      </c>
      <c r="H33" s="10">
        <v>1038795</v>
      </c>
      <c r="I33" s="9">
        <v>1038795</v>
      </c>
      <c r="J33" s="9">
        <f t="shared" si="1"/>
        <v>-431205</v>
      </c>
    </row>
    <row r="34" spans="2:10" ht="14.45" customHeight="1" x14ac:dyDescent="0.2">
      <c r="B34" s="46" t="s">
        <v>36</v>
      </c>
      <c r="C34" s="41"/>
      <c r="D34" s="42"/>
      <c r="E34" s="9"/>
      <c r="F34" s="9"/>
      <c r="G34" s="12"/>
      <c r="H34" s="10"/>
      <c r="I34" s="9"/>
      <c r="J34" s="9"/>
    </row>
    <row r="35" spans="2:10" ht="14.45" customHeight="1" x14ac:dyDescent="0.2">
      <c r="B35" s="46" t="s">
        <v>37</v>
      </c>
      <c r="C35" s="41"/>
      <c r="D35" s="42"/>
      <c r="E35" s="9">
        <v>220000</v>
      </c>
      <c r="F35" s="9">
        <v>0</v>
      </c>
      <c r="G35" s="12">
        <f t="shared" si="0"/>
        <v>220000</v>
      </c>
      <c r="H35" s="10">
        <v>88745</v>
      </c>
      <c r="I35" s="9">
        <v>88745</v>
      </c>
      <c r="J35" s="9">
        <f t="shared" si="1"/>
        <v>-131255</v>
      </c>
    </row>
    <row r="36" spans="2:10" ht="14.45" customHeight="1" x14ac:dyDescent="0.2">
      <c r="B36" s="46" t="s">
        <v>38</v>
      </c>
      <c r="C36" s="41"/>
      <c r="D36" s="42"/>
      <c r="E36" s="9">
        <v>721000</v>
      </c>
      <c r="F36" s="9">
        <v>0</v>
      </c>
      <c r="G36" s="12">
        <f t="shared" si="0"/>
        <v>721000</v>
      </c>
      <c r="H36" s="10">
        <v>597779</v>
      </c>
      <c r="I36" s="9">
        <v>597779</v>
      </c>
      <c r="J36" s="9">
        <f t="shared" si="1"/>
        <v>-123221</v>
      </c>
    </row>
    <row r="37" spans="2:10" ht="14.45" customHeight="1" x14ac:dyDescent="0.2">
      <c r="B37" s="46" t="s">
        <v>39</v>
      </c>
      <c r="C37" s="41"/>
      <c r="D37" s="42"/>
      <c r="E37" s="9">
        <v>0</v>
      </c>
      <c r="F37" s="9">
        <v>0</v>
      </c>
      <c r="G37" s="12">
        <f t="shared" si="0"/>
        <v>0</v>
      </c>
      <c r="H37" s="10">
        <v>0</v>
      </c>
      <c r="I37" s="9">
        <v>0</v>
      </c>
      <c r="J37" s="9">
        <f t="shared" si="1"/>
        <v>0</v>
      </c>
    </row>
    <row r="38" spans="2:10" ht="14.45" customHeight="1" x14ac:dyDescent="0.2">
      <c r="B38" s="46" t="s">
        <v>40</v>
      </c>
      <c r="C38" s="41"/>
      <c r="D38" s="42"/>
      <c r="E38" s="9">
        <v>379000</v>
      </c>
      <c r="F38" s="9">
        <v>0</v>
      </c>
      <c r="G38" s="12">
        <f t="shared" si="0"/>
        <v>379000</v>
      </c>
      <c r="H38" s="10">
        <v>172924</v>
      </c>
      <c r="I38" s="9">
        <v>172924</v>
      </c>
      <c r="J38" s="9">
        <f t="shared" si="1"/>
        <v>-206076</v>
      </c>
    </row>
    <row r="39" spans="2:10" ht="14.45" customHeight="1" x14ac:dyDescent="0.2">
      <c r="B39" s="46" t="s">
        <v>41</v>
      </c>
      <c r="C39" s="41"/>
      <c r="D39" s="42"/>
      <c r="E39" s="9"/>
      <c r="F39" s="9"/>
      <c r="G39" s="12"/>
      <c r="H39" s="10"/>
      <c r="I39" s="9"/>
      <c r="J39" s="9"/>
    </row>
    <row r="40" spans="2:10" ht="14.45" customHeight="1" x14ac:dyDescent="0.2">
      <c r="B40" s="46" t="s">
        <v>42</v>
      </c>
      <c r="C40" s="41"/>
      <c r="D40" s="42"/>
      <c r="E40" s="9">
        <v>0</v>
      </c>
      <c r="F40" s="9">
        <v>0</v>
      </c>
      <c r="G40" s="12">
        <f t="shared" si="0"/>
        <v>0</v>
      </c>
      <c r="H40" s="10">
        <v>1393</v>
      </c>
      <c r="I40" s="9">
        <v>1393</v>
      </c>
      <c r="J40" s="9">
        <f t="shared" si="1"/>
        <v>1393</v>
      </c>
    </row>
    <row r="41" spans="2:10" ht="14.45" customHeight="1" x14ac:dyDescent="0.2">
      <c r="B41" s="46" t="s">
        <v>43</v>
      </c>
      <c r="C41" s="41"/>
      <c r="D41" s="42"/>
      <c r="E41" s="9">
        <v>0</v>
      </c>
      <c r="F41" s="9">
        <v>0</v>
      </c>
      <c r="G41" s="12">
        <f t="shared" si="0"/>
        <v>0</v>
      </c>
      <c r="H41" s="10">
        <v>148</v>
      </c>
      <c r="I41" s="9">
        <v>148</v>
      </c>
      <c r="J41" s="9">
        <f t="shared" si="1"/>
        <v>148</v>
      </c>
    </row>
    <row r="42" spans="2:10" ht="14.45" customHeight="1" x14ac:dyDescent="0.2">
      <c r="B42" s="46" t="s">
        <v>44</v>
      </c>
      <c r="C42" s="41"/>
      <c r="D42" s="42"/>
      <c r="E42" s="9">
        <v>150000</v>
      </c>
      <c r="F42" s="9">
        <v>0</v>
      </c>
      <c r="G42" s="12">
        <f t="shared" si="0"/>
        <v>150000</v>
      </c>
      <c r="H42" s="10">
        <v>177806</v>
      </c>
      <c r="I42" s="9">
        <v>177806</v>
      </c>
      <c r="J42" s="9">
        <f t="shared" si="1"/>
        <v>27806</v>
      </c>
    </row>
    <row r="43" spans="2:10" ht="14.45" customHeight="1" x14ac:dyDescent="0.2">
      <c r="B43" s="46" t="s">
        <v>45</v>
      </c>
      <c r="C43" s="41"/>
      <c r="D43" s="42"/>
      <c r="E43" s="9"/>
      <c r="F43" s="9"/>
      <c r="G43" s="12"/>
      <c r="H43" s="10"/>
      <c r="I43" s="9"/>
      <c r="J43" s="9"/>
    </row>
    <row r="44" spans="2:10" ht="14.45" customHeight="1" x14ac:dyDescent="0.2">
      <c r="B44" s="46" t="s">
        <v>46</v>
      </c>
      <c r="C44" s="41"/>
      <c r="D44" s="42"/>
      <c r="E44" s="9">
        <v>0</v>
      </c>
      <c r="F44" s="9">
        <v>0</v>
      </c>
      <c r="G44" s="12">
        <f t="shared" si="0"/>
        <v>0</v>
      </c>
      <c r="H44" s="10">
        <v>0</v>
      </c>
      <c r="I44" s="9">
        <v>0</v>
      </c>
      <c r="J44" s="9">
        <f t="shared" si="1"/>
        <v>0</v>
      </c>
    </row>
    <row r="45" spans="2:10" ht="14.45" customHeight="1" x14ac:dyDescent="0.2">
      <c r="B45" s="46" t="s">
        <v>47</v>
      </c>
      <c r="C45" s="41"/>
      <c r="D45" s="42"/>
      <c r="E45" s="9">
        <v>197300</v>
      </c>
      <c r="F45" s="9">
        <v>0</v>
      </c>
      <c r="G45" s="12">
        <f t="shared" si="0"/>
        <v>197300</v>
      </c>
      <c r="H45" s="10">
        <v>137151</v>
      </c>
      <c r="I45" s="9">
        <v>137151</v>
      </c>
      <c r="J45" s="9">
        <f t="shared" si="1"/>
        <v>-60149</v>
      </c>
    </row>
    <row r="46" spans="2:10" ht="14.45" customHeight="1" x14ac:dyDescent="0.2">
      <c r="B46" s="46" t="s">
        <v>48</v>
      </c>
      <c r="C46" s="41"/>
      <c r="D46" s="42"/>
      <c r="E46" s="9"/>
      <c r="F46" s="9"/>
      <c r="G46" s="12"/>
      <c r="H46" s="10"/>
      <c r="I46" s="9"/>
      <c r="J46" s="9"/>
    </row>
    <row r="47" spans="2:10" ht="14.45" customHeight="1" x14ac:dyDescent="0.2">
      <c r="B47" s="46" t="s">
        <v>49</v>
      </c>
      <c r="C47" s="41"/>
      <c r="D47" s="42"/>
      <c r="E47" s="9">
        <v>0</v>
      </c>
      <c r="F47" s="9">
        <v>0</v>
      </c>
      <c r="G47" s="12">
        <f t="shared" si="0"/>
        <v>0</v>
      </c>
      <c r="H47" s="10">
        <v>0</v>
      </c>
      <c r="I47" s="9">
        <v>0</v>
      </c>
      <c r="J47" s="9">
        <f t="shared" si="1"/>
        <v>0</v>
      </c>
    </row>
    <row r="48" spans="2:10" ht="14.45" customHeight="1" x14ac:dyDescent="0.2">
      <c r="B48" s="46" t="s">
        <v>50</v>
      </c>
      <c r="C48" s="41"/>
      <c r="D48" s="42"/>
      <c r="E48" s="9">
        <v>20428</v>
      </c>
      <c r="F48" s="9">
        <v>0</v>
      </c>
      <c r="G48" s="12">
        <f t="shared" si="0"/>
        <v>20428</v>
      </c>
      <c r="H48" s="10">
        <v>0</v>
      </c>
      <c r="I48" s="9">
        <v>0</v>
      </c>
      <c r="J48" s="9">
        <f t="shared" si="1"/>
        <v>-20428</v>
      </c>
    </row>
    <row r="49" spans="2:10" ht="14.45" customHeight="1" x14ac:dyDescent="0.2">
      <c r="B49" s="46" t="s">
        <v>51</v>
      </c>
      <c r="C49" s="41"/>
      <c r="D49" s="42"/>
      <c r="E49" s="9">
        <v>3828</v>
      </c>
      <c r="F49" s="9">
        <v>0</v>
      </c>
      <c r="G49" s="12">
        <f t="shared" si="0"/>
        <v>3828</v>
      </c>
      <c r="H49" s="10">
        <v>1972</v>
      </c>
      <c r="I49" s="9">
        <v>1972</v>
      </c>
      <c r="J49" s="9">
        <f t="shared" si="1"/>
        <v>-1856</v>
      </c>
    </row>
    <row r="50" spans="2:10" ht="14.45" customHeight="1" x14ac:dyDescent="0.2">
      <c r="B50" s="46" t="s">
        <v>52</v>
      </c>
      <c r="C50" s="41"/>
      <c r="D50" s="42"/>
      <c r="E50" s="9">
        <v>2552</v>
      </c>
      <c r="F50" s="9">
        <v>0</v>
      </c>
      <c r="G50" s="12">
        <f t="shared" si="0"/>
        <v>2552</v>
      </c>
      <c r="H50" s="10">
        <v>2204</v>
      </c>
      <c r="I50" s="9">
        <v>2204</v>
      </c>
      <c r="J50" s="9">
        <f t="shared" si="1"/>
        <v>-348</v>
      </c>
    </row>
    <row r="51" spans="2:10" ht="14.45" customHeight="1" x14ac:dyDescent="0.2">
      <c r="B51" s="46" t="s">
        <v>53</v>
      </c>
      <c r="C51" s="41"/>
      <c r="D51" s="42"/>
      <c r="E51" s="9">
        <v>7371</v>
      </c>
      <c r="F51" s="9">
        <v>0</v>
      </c>
      <c r="G51" s="12">
        <f t="shared" si="0"/>
        <v>7371</v>
      </c>
      <c r="H51" s="10">
        <v>1701</v>
      </c>
      <c r="I51" s="9">
        <v>1701</v>
      </c>
      <c r="J51" s="9">
        <f t="shared" si="1"/>
        <v>-5670</v>
      </c>
    </row>
    <row r="52" spans="2:10" ht="14.45" customHeight="1" x14ac:dyDescent="0.2">
      <c r="B52" s="46" t="s">
        <v>54</v>
      </c>
      <c r="C52" s="41"/>
      <c r="D52" s="42"/>
      <c r="E52" s="9">
        <v>8456</v>
      </c>
      <c r="F52" s="9">
        <v>0</v>
      </c>
      <c r="G52" s="12">
        <f t="shared" si="0"/>
        <v>8456</v>
      </c>
      <c r="H52" s="10">
        <v>5436</v>
      </c>
      <c r="I52" s="9">
        <v>5436</v>
      </c>
      <c r="J52" s="9">
        <f t="shared" si="1"/>
        <v>-3020</v>
      </c>
    </row>
    <row r="53" spans="2:10" ht="14.45" customHeight="1" x14ac:dyDescent="0.2">
      <c r="B53" s="46" t="s">
        <v>57</v>
      </c>
      <c r="C53" s="41"/>
      <c r="D53" s="42"/>
      <c r="E53" s="9">
        <v>0</v>
      </c>
      <c r="F53" s="9">
        <v>0</v>
      </c>
      <c r="G53" s="12">
        <f t="shared" si="0"/>
        <v>0</v>
      </c>
      <c r="H53" s="10">
        <v>0</v>
      </c>
      <c r="I53" s="9">
        <v>0</v>
      </c>
      <c r="J53" s="9">
        <f t="shared" si="1"/>
        <v>0</v>
      </c>
    </row>
    <row r="54" spans="2:10" ht="14.45" customHeight="1" x14ac:dyDescent="0.2">
      <c r="B54" s="46" t="s">
        <v>55</v>
      </c>
      <c r="C54" s="41"/>
      <c r="D54" s="42"/>
      <c r="E54" s="9">
        <v>0</v>
      </c>
      <c r="F54" s="9">
        <v>0</v>
      </c>
      <c r="G54" s="12">
        <f t="shared" si="0"/>
        <v>0</v>
      </c>
      <c r="H54" s="10">
        <v>0</v>
      </c>
      <c r="I54" s="9">
        <v>0</v>
      </c>
      <c r="J54" s="9">
        <f t="shared" si="1"/>
        <v>0</v>
      </c>
    </row>
    <row r="55" spans="2:10" ht="14.45" customHeight="1" x14ac:dyDescent="0.2">
      <c r="B55" s="46" t="s">
        <v>56</v>
      </c>
      <c r="C55" s="41"/>
      <c r="D55" s="42"/>
      <c r="E55" s="9">
        <v>0</v>
      </c>
      <c r="F55" s="9">
        <v>0</v>
      </c>
      <c r="G55" s="12">
        <f t="shared" si="0"/>
        <v>0</v>
      </c>
      <c r="H55" s="10">
        <v>1176</v>
      </c>
      <c r="I55" s="9">
        <v>1176</v>
      </c>
      <c r="J55" s="9">
        <f t="shared" si="1"/>
        <v>1176</v>
      </c>
    </row>
    <row r="56" spans="2:10" ht="14.45" customHeight="1" x14ac:dyDescent="0.2">
      <c r="B56" s="46" t="s">
        <v>58</v>
      </c>
      <c r="C56" s="41"/>
      <c r="D56" s="42"/>
      <c r="E56" s="9">
        <v>0</v>
      </c>
      <c r="F56" s="9">
        <v>0</v>
      </c>
      <c r="G56" s="12">
        <f t="shared" si="0"/>
        <v>0</v>
      </c>
      <c r="H56" s="10">
        <v>0</v>
      </c>
      <c r="I56" s="9">
        <v>0</v>
      </c>
      <c r="J56" s="9">
        <f t="shared" si="1"/>
        <v>0</v>
      </c>
    </row>
    <row r="57" spans="2:10" ht="14.45" customHeight="1" x14ac:dyDescent="0.2">
      <c r="B57" s="46" t="s">
        <v>59</v>
      </c>
      <c r="C57" s="41"/>
      <c r="D57" s="42"/>
      <c r="E57" s="9">
        <v>0</v>
      </c>
      <c r="F57" s="9">
        <v>0</v>
      </c>
      <c r="G57" s="12">
        <f t="shared" si="0"/>
        <v>0</v>
      </c>
      <c r="H57" s="10">
        <v>0</v>
      </c>
      <c r="I57" s="9">
        <v>0</v>
      </c>
      <c r="J57" s="9">
        <f t="shared" si="1"/>
        <v>0</v>
      </c>
    </row>
    <row r="58" spans="2:10" ht="14.45" customHeight="1" x14ac:dyDescent="0.2">
      <c r="B58" s="46" t="s">
        <v>60</v>
      </c>
      <c r="C58" s="41"/>
      <c r="D58" s="42"/>
      <c r="E58" s="9">
        <v>0</v>
      </c>
      <c r="F58" s="9">
        <v>0</v>
      </c>
      <c r="G58" s="12">
        <f t="shared" si="0"/>
        <v>0</v>
      </c>
      <c r="H58" s="10">
        <v>0</v>
      </c>
      <c r="I58" s="9">
        <v>0</v>
      </c>
      <c r="J58" s="9">
        <f t="shared" si="1"/>
        <v>0</v>
      </c>
    </row>
    <row r="59" spans="2:10" ht="14.45" customHeight="1" x14ac:dyDescent="0.2">
      <c r="B59" s="46" t="s">
        <v>61</v>
      </c>
      <c r="C59" s="41"/>
      <c r="D59" s="42"/>
      <c r="E59" s="9">
        <v>0</v>
      </c>
      <c r="F59" s="9">
        <v>0</v>
      </c>
      <c r="G59" s="12">
        <f t="shared" si="0"/>
        <v>0</v>
      </c>
      <c r="H59" s="10">
        <v>0</v>
      </c>
      <c r="I59" s="9">
        <v>0</v>
      </c>
      <c r="J59" s="9">
        <f t="shared" si="1"/>
        <v>0</v>
      </c>
    </row>
    <row r="60" spans="2:10" ht="14.45" customHeight="1" x14ac:dyDescent="0.2">
      <c r="B60" s="46" t="s">
        <v>62</v>
      </c>
      <c r="C60" s="41"/>
      <c r="D60" s="42"/>
      <c r="E60" s="9">
        <v>0</v>
      </c>
      <c r="F60" s="9">
        <v>0</v>
      </c>
      <c r="G60" s="12">
        <f t="shared" si="0"/>
        <v>0</v>
      </c>
      <c r="H60" s="10">
        <v>90</v>
      </c>
      <c r="I60" s="9">
        <v>90</v>
      </c>
      <c r="J60" s="9">
        <f t="shared" si="1"/>
        <v>90</v>
      </c>
    </row>
    <row r="61" spans="2:10" ht="14.45" customHeight="1" x14ac:dyDescent="0.2">
      <c r="B61" s="46" t="s">
        <v>63</v>
      </c>
      <c r="C61" s="41"/>
      <c r="D61" s="42"/>
      <c r="E61" s="9">
        <v>0</v>
      </c>
      <c r="F61" s="9">
        <v>0</v>
      </c>
      <c r="G61" s="12">
        <f t="shared" si="0"/>
        <v>0</v>
      </c>
      <c r="H61" s="10">
        <v>0</v>
      </c>
      <c r="I61" s="9">
        <v>0</v>
      </c>
      <c r="J61" s="9">
        <f t="shared" si="1"/>
        <v>0</v>
      </c>
    </row>
    <row r="62" spans="2:10" ht="14.45" customHeight="1" x14ac:dyDescent="0.2">
      <c r="B62" s="46" t="s">
        <v>64</v>
      </c>
      <c r="C62" s="41"/>
      <c r="D62" s="42"/>
      <c r="E62" s="9">
        <v>2000</v>
      </c>
      <c r="F62" s="9">
        <v>0</v>
      </c>
      <c r="G62" s="12">
        <f t="shared" si="0"/>
        <v>2000</v>
      </c>
      <c r="H62" s="10">
        <v>1940</v>
      </c>
      <c r="I62" s="9">
        <v>1940</v>
      </c>
      <c r="J62" s="9">
        <f t="shared" si="1"/>
        <v>-60</v>
      </c>
    </row>
    <row r="63" spans="2:10" ht="14.45" customHeight="1" x14ac:dyDescent="0.2">
      <c r="B63" s="46" t="s">
        <v>65</v>
      </c>
      <c r="C63" s="41"/>
      <c r="D63" s="42"/>
      <c r="E63" s="9">
        <v>0</v>
      </c>
      <c r="F63" s="9">
        <v>0</v>
      </c>
      <c r="G63" s="12">
        <f t="shared" si="0"/>
        <v>0</v>
      </c>
      <c r="H63" s="10">
        <v>0</v>
      </c>
      <c r="I63" s="9">
        <v>0</v>
      </c>
      <c r="J63" s="9">
        <f t="shared" si="1"/>
        <v>0</v>
      </c>
    </row>
    <row r="64" spans="2:10" ht="14.45" customHeight="1" x14ac:dyDescent="0.2">
      <c r="B64" s="46" t="s">
        <v>66</v>
      </c>
      <c r="C64" s="41"/>
      <c r="D64" s="42"/>
      <c r="E64" s="9">
        <v>0</v>
      </c>
      <c r="F64" s="9">
        <v>0</v>
      </c>
      <c r="G64" s="12">
        <f t="shared" si="0"/>
        <v>0</v>
      </c>
      <c r="H64" s="10">
        <v>0</v>
      </c>
      <c r="I64" s="9">
        <v>0</v>
      </c>
      <c r="J64" s="9">
        <f t="shared" si="1"/>
        <v>0</v>
      </c>
    </row>
    <row r="65" spans="2:10" ht="14.45" customHeight="1" x14ac:dyDescent="0.2">
      <c r="B65" s="46" t="s">
        <v>67</v>
      </c>
      <c r="C65" s="41"/>
      <c r="D65" s="42"/>
      <c r="E65" s="9">
        <v>0</v>
      </c>
      <c r="F65" s="9">
        <v>0</v>
      </c>
      <c r="G65" s="12">
        <f t="shared" si="0"/>
        <v>0</v>
      </c>
      <c r="H65" s="10">
        <v>1598</v>
      </c>
      <c r="I65" s="9">
        <v>1598</v>
      </c>
      <c r="J65" s="9">
        <f t="shared" si="1"/>
        <v>1598</v>
      </c>
    </row>
    <row r="66" spans="2:10" ht="14.45" customHeight="1" x14ac:dyDescent="0.2">
      <c r="B66" s="46" t="s">
        <v>68</v>
      </c>
      <c r="C66" s="41"/>
      <c r="D66" s="42"/>
      <c r="E66" s="9">
        <v>27300</v>
      </c>
      <c r="F66" s="9">
        <v>0</v>
      </c>
      <c r="G66" s="12">
        <f t="shared" si="0"/>
        <v>27300</v>
      </c>
      <c r="H66" s="10">
        <v>14586</v>
      </c>
      <c r="I66" s="9">
        <v>14586</v>
      </c>
      <c r="J66" s="9">
        <f t="shared" si="1"/>
        <v>-12714</v>
      </c>
    </row>
    <row r="67" spans="2:10" ht="14.45" customHeight="1" x14ac:dyDescent="0.2">
      <c r="B67" s="46" t="s">
        <v>69</v>
      </c>
      <c r="C67" s="41"/>
      <c r="D67" s="42"/>
      <c r="E67" s="9">
        <v>90000</v>
      </c>
      <c r="F67" s="9">
        <v>0</v>
      </c>
      <c r="G67" s="12">
        <f t="shared" si="0"/>
        <v>90000</v>
      </c>
      <c r="H67" s="10">
        <v>93212</v>
      </c>
      <c r="I67" s="9">
        <v>93212</v>
      </c>
      <c r="J67" s="9">
        <f t="shared" si="1"/>
        <v>3212</v>
      </c>
    </row>
    <row r="68" spans="2:10" ht="14.45" customHeight="1" x14ac:dyDescent="0.2">
      <c r="B68" s="46" t="s">
        <v>70</v>
      </c>
      <c r="C68" s="41"/>
      <c r="D68" s="42"/>
      <c r="E68" s="9">
        <v>1572</v>
      </c>
      <c r="F68" s="9">
        <v>0</v>
      </c>
      <c r="G68" s="12">
        <f t="shared" si="0"/>
        <v>1572</v>
      </c>
      <c r="H68" s="10">
        <v>524</v>
      </c>
      <c r="I68" s="9">
        <v>524</v>
      </c>
      <c r="J68" s="9">
        <f t="shared" si="1"/>
        <v>-1048</v>
      </c>
    </row>
    <row r="69" spans="2:10" ht="14.45" customHeight="1" x14ac:dyDescent="0.2">
      <c r="B69" s="46" t="s">
        <v>71</v>
      </c>
      <c r="C69" s="41"/>
      <c r="D69" s="42"/>
      <c r="E69" s="9">
        <v>0</v>
      </c>
      <c r="F69" s="9">
        <v>0</v>
      </c>
      <c r="G69" s="12">
        <f t="shared" si="0"/>
        <v>0</v>
      </c>
      <c r="H69" s="10">
        <v>0</v>
      </c>
      <c r="I69" s="9">
        <v>0</v>
      </c>
      <c r="J69" s="9">
        <f t="shared" si="1"/>
        <v>0</v>
      </c>
    </row>
    <row r="70" spans="2:10" ht="14.45" customHeight="1" x14ac:dyDescent="0.2">
      <c r="B70" s="46" t="s">
        <v>72</v>
      </c>
      <c r="C70" s="41"/>
      <c r="D70" s="42"/>
      <c r="E70" s="9">
        <v>793</v>
      </c>
      <c r="F70" s="9">
        <v>0</v>
      </c>
      <c r="G70" s="12">
        <f t="shared" si="0"/>
        <v>793</v>
      </c>
      <c r="H70" s="10">
        <v>87</v>
      </c>
      <c r="I70" s="9">
        <v>87</v>
      </c>
      <c r="J70" s="9">
        <f t="shared" si="1"/>
        <v>-706</v>
      </c>
    </row>
    <row r="71" spans="2:10" ht="14.45" customHeight="1" x14ac:dyDescent="0.2">
      <c r="B71" s="46" t="s">
        <v>73</v>
      </c>
      <c r="C71" s="41"/>
      <c r="D71" s="42"/>
      <c r="E71" s="9">
        <v>22000</v>
      </c>
      <c r="F71" s="9">
        <v>0</v>
      </c>
      <c r="G71" s="12">
        <f t="shared" si="0"/>
        <v>22000</v>
      </c>
      <c r="H71" s="10">
        <v>4064</v>
      </c>
      <c r="I71" s="9">
        <v>4064</v>
      </c>
      <c r="J71" s="9">
        <f t="shared" si="1"/>
        <v>-17936</v>
      </c>
    </row>
    <row r="72" spans="2:10" ht="14.45" customHeight="1" x14ac:dyDescent="0.2">
      <c r="B72" s="46" t="s">
        <v>74</v>
      </c>
      <c r="C72" s="41"/>
      <c r="D72" s="42"/>
      <c r="E72" s="9">
        <v>0</v>
      </c>
      <c r="F72" s="9">
        <v>0</v>
      </c>
      <c r="G72" s="12">
        <f t="shared" si="0"/>
        <v>0</v>
      </c>
      <c r="H72" s="10">
        <v>1500</v>
      </c>
      <c r="I72" s="9">
        <v>1500</v>
      </c>
      <c r="J72" s="9">
        <f t="shared" si="1"/>
        <v>1500</v>
      </c>
    </row>
    <row r="73" spans="2:10" ht="14.45" customHeight="1" x14ac:dyDescent="0.2">
      <c r="B73" s="46" t="s">
        <v>75</v>
      </c>
      <c r="C73" s="41"/>
      <c r="D73" s="42"/>
      <c r="E73" s="9"/>
      <c r="F73" s="9"/>
      <c r="G73" s="12"/>
      <c r="H73" s="10"/>
      <c r="I73" s="9"/>
      <c r="J73" s="9"/>
    </row>
    <row r="74" spans="2:10" ht="14.45" customHeight="1" x14ac:dyDescent="0.2">
      <c r="B74" s="46" t="s">
        <v>76</v>
      </c>
      <c r="C74" s="41"/>
      <c r="D74" s="42"/>
      <c r="E74" s="9">
        <v>0</v>
      </c>
      <c r="F74" s="9">
        <v>0</v>
      </c>
      <c r="G74" s="12">
        <f t="shared" si="0"/>
        <v>0</v>
      </c>
      <c r="H74" s="10">
        <v>0</v>
      </c>
      <c r="I74" s="9">
        <v>0</v>
      </c>
      <c r="J74" s="9">
        <f t="shared" si="1"/>
        <v>0</v>
      </c>
    </row>
    <row r="75" spans="2:10" ht="14.45" customHeight="1" x14ac:dyDescent="0.2">
      <c r="B75" s="46" t="s">
        <v>77</v>
      </c>
      <c r="C75" s="41"/>
      <c r="D75" s="42"/>
      <c r="E75" s="9">
        <v>0</v>
      </c>
      <c r="F75" s="9">
        <v>0</v>
      </c>
      <c r="G75" s="12">
        <f t="shared" si="0"/>
        <v>0</v>
      </c>
      <c r="H75" s="10">
        <v>6347</v>
      </c>
      <c r="I75" s="9">
        <v>6347</v>
      </c>
      <c r="J75" s="9">
        <f t="shared" si="1"/>
        <v>6347</v>
      </c>
    </row>
    <row r="76" spans="2:10" ht="14.45" customHeight="1" x14ac:dyDescent="0.2">
      <c r="B76" s="46" t="s">
        <v>78</v>
      </c>
      <c r="C76" s="41"/>
      <c r="D76" s="42"/>
      <c r="E76" s="9">
        <v>11000</v>
      </c>
      <c r="F76" s="9">
        <v>0</v>
      </c>
      <c r="G76" s="12">
        <f t="shared" si="0"/>
        <v>11000</v>
      </c>
      <c r="H76" s="10">
        <v>714</v>
      </c>
      <c r="I76" s="9">
        <v>714</v>
      </c>
      <c r="J76" s="9">
        <f t="shared" si="1"/>
        <v>-10286</v>
      </c>
    </row>
    <row r="77" spans="2:10" ht="14.45" customHeight="1" x14ac:dyDescent="0.2">
      <c r="B77" s="46" t="s">
        <v>24</v>
      </c>
      <c r="C77" s="41"/>
      <c r="D77" s="42"/>
      <c r="E77" s="9">
        <v>0</v>
      </c>
      <c r="F77" s="9">
        <v>0</v>
      </c>
      <c r="G77" s="12">
        <f t="shared" si="0"/>
        <v>0</v>
      </c>
      <c r="H77" s="10">
        <v>0</v>
      </c>
      <c r="I77" s="9">
        <v>0</v>
      </c>
      <c r="J77" s="9">
        <f t="shared" si="1"/>
        <v>0</v>
      </c>
    </row>
    <row r="78" spans="2:10" ht="14.45" customHeight="1" x14ac:dyDescent="0.2">
      <c r="B78" s="46" t="s">
        <v>24</v>
      </c>
      <c r="C78" s="41"/>
      <c r="D78" s="42"/>
      <c r="E78" s="9">
        <v>0</v>
      </c>
      <c r="F78" s="9">
        <v>0</v>
      </c>
      <c r="G78" s="12">
        <f t="shared" si="0"/>
        <v>0</v>
      </c>
      <c r="H78" s="10">
        <v>0</v>
      </c>
      <c r="I78" s="9">
        <v>0</v>
      </c>
      <c r="J78" s="9">
        <f t="shared" si="1"/>
        <v>0</v>
      </c>
    </row>
    <row r="79" spans="2:10" ht="14.45" customHeight="1" x14ac:dyDescent="0.2">
      <c r="B79" s="46" t="s">
        <v>24</v>
      </c>
      <c r="C79" s="41"/>
      <c r="D79" s="42"/>
      <c r="E79" s="9">
        <v>0</v>
      </c>
      <c r="F79" s="9">
        <v>0</v>
      </c>
      <c r="G79" s="12">
        <f t="shared" si="0"/>
        <v>0</v>
      </c>
      <c r="H79" s="10">
        <v>0</v>
      </c>
      <c r="I79" s="9">
        <v>0</v>
      </c>
      <c r="J79" s="9">
        <f t="shared" si="1"/>
        <v>0</v>
      </c>
    </row>
    <row r="80" spans="2:10" ht="14.45" customHeight="1" x14ac:dyDescent="0.2">
      <c r="B80" s="40" t="s">
        <v>24</v>
      </c>
      <c r="C80" s="41"/>
      <c r="D80" s="42"/>
      <c r="E80" s="9"/>
      <c r="F80" s="9"/>
      <c r="G80" s="12"/>
      <c r="H80" s="10"/>
      <c r="I80" s="9"/>
      <c r="J80" s="9"/>
    </row>
    <row r="81" spans="2:10" ht="14.45" customHeight="1" x14ac:dyDescent="0.2">
      <c r="B81" s="47" t="s">
        <v>79</v>
      </c>
      <c r="C81" s="41"/>
      <c r="D81" s="42"/>
      <c r="E81" s="9">
        <v>0</v>
      </c>
      <c r="F81" s="9">
        <v>0</v>
      </c>
      <c r="G81" s="12">
        <f t="shared" si="0"/>
        <v>0</v>
      </c>
      <c r="H81" s="10">
        <v>0</v>
      </c>
      <c r="I81" s="9">
        <v>0</v>
      </c>
      <c r="J81" s="9">
        <f t="shared" si="1"/>
        <v>0</v>
      </c>
    </row>
    <row r="82" spans="2:10" ht="15" customHeight="1" thickBot="1" x14ac:dyDescent="0.25">
      <c r="B82" s="48" t="s">
        <v>80</v>
      </c>
      <c r="C82" s="43"/>
      <c r="D82" s="44"/>
      <c r="E82" s="13">
        <v>0</v>
      </c>
      <c r="F82" s="13">
        <v>0</v>
      </c>
      <c r="G82" s="12">
        <f t="shared" si="0"/>
        <v>0</v>
      </c>
      <c r="H82" s="14">
        <v>0</v>
      </c>
      <c r="I82" s="13">
        <v>0</v>
      </c>
      <c r="J82" s="9">
        <f t="shared" si="1"/>
        <v>0</v>
      </c>
    </row>
    <row r="83" spans="2:10" ht="12.75" thickBot="1" x14ac:dyDescent="0.25">
      <c r="B83" s="2"/>
      <c r="C83" s="3"/>
      <c r="D83" s="4" t="s">
        <v>11</v>
      </c>
      <c r="E83" s="11">
        <v>27397300</v>
      </c>
      <c r="F83" s="11">
        <v>0</v>
      </c>
      <c r="G83" s="49">
        <f t="shared" si="0"/>
        <v>27397300</v>
      </c>
      <c r="H83" s="11">
        <v>37328994</v>
      </c>
      <c r="I83" s="11">
        <v>37328994</v>
      </c>
      <c r="J83" s="15">
        <v>9931694</v>
      </c>
    </row>
    <row r="84" spans="2:10" ht="12.75" thickBot="1" x14ac:dyDescent="0.25">
      <c r="B84" s="5"/>
      <c r="C84" s="5"/>
      <c r="D84" s="5"/>
      <c r="E84" s="5"/>
      <c r="F84" s="5"/>
      <c r="G84" s="5"/>
      <c r="H84" s="17" t="s">
        <v>12</v>
      </c>
      <c r="I84" s="18"/>
      <c r="J84" s="16"/>
    </row>
  </sheetData>
  <mergeCells count="8">
    <mergeCell ref="J83:J84"/>
    <mergeCell ref="H84:I84"/>
    <mergeCell ref="B2:J2"/>
    <mergeCell ref="B3:J3"/>
    <mergeCell ref="B4:J4"/>
    <mergeCell ref="B5:D7"/>
    <mergeCell ref="E5:I5"/>
    <mergeCell ref="J5:J6"/>
  </mergeCells>
  <pageMargins left="0.19685039370078741" right="0.19685039370078741" top="0.19685039370078741" bottom="0.19685039370078741" header="0.31496062992125984" footer="0.31496062992125984"/>
  <pageSetup scale="65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  CE</vt:lpstr>
      <vt:lpstr>'EAI   CE'!Área_de_impresión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2018-07-24T21:09:54Z</cp:lastPrinted>
  <dcterms:created xsi:type="dcterms:W3CDTF">2015-10-07T18:37:14Z</dcterms:created>
  <dcterms:modified xsi:type="dcterms:W3CDTF">2018-07-24T21:37:32Z</dcterms:modified>
</cp:coreProperties>
</file>