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. Información Contable\"/>
    </mc:Choice>
  </mc:AlternateContent>
  <bookViews>
    <workbookView xWindow="0" yWindow="0" windowWidth="16395" windowHeight="6210"/>
  </bookViews>
  <sheets>
    <sheet name="EFE" sheetId="1" r:id="rId1"/>
    <sheet name="Hoja1" sheetId="2" r:id="rId2"/>
  </sheets>
  <definedNames>
    <definedName name="_xlnm.Print_Titles" localSheetId="0">EFE!$2:$5</definedName>
  </definedNames>
  <calcPr calcId="152511"/>
</workbook>
</file>

<file path=xl/calcChain.xml><?xml version="1.0" encoding="utf-8"?>
<calcChain xmlns="http://schemas.openxmlformats.org/spreadsheetml/2006/main">
  <c r="G63" i="1" l="1"/>
  <c r="F63" i="1"/>
  <c r="G48" i="1"/>
  <c r="F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<sst xmlns="http://schemas.openxmlformats.org/spreadsheetml/2006/main" count="64" uniqueCount="56">
  <si>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</si>
  <si>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</si>
  <si>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</si>
  <si>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</si>
  <si>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</si>
  <si>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</si>
  <si>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</si>
  <si>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</si>
  <si>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</si>
  <si>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</si>
  <si>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</si>
  <si>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</si>
  <si>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</si>
  <si>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</si>
  <si>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</si>
  <si>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</si>
  <si>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</si>
  <si>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</si>
  <si>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</si>
  <si>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</si>
  <si>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</si>
  <si>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</si>
  <si>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</si>
  <si>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</si>
  <si>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</si>
  <si>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</si>
  <si>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</si>
  <si>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</si>
  <si>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</si>
  <si>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</si>
  <si>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</si>
  <si>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</si>
  <si>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</si>
  <si>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</si>
  <si>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</si>
  <si>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</si>
  <si>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</si>
  <si>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</si>
  <si>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</si>
  <si>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</si>
  <si>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</si>
  <si>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</si>
  <si>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</si>
  <si>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</si>
  <si>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</si>
  <si>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</si>
  <si>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</si>
  <si>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</si>
  <si>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</si>
  <si>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</si>
  <si>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</si>
  <si>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</si>
  <si>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abril al 30 de junio de 2018 y 2017</t>
  </si>
  <si>
    <t>ASEC_EFE_2doTRIM_H1</t>
  </si>
  <si>
    <t>“Bajo protesta de decir verdad declaramos que los Estados Financieros y sus notas, son razonablemente correctos y son responsabilidad del emisor”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</si>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</sst>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view="pageLayout" topLeftCell="B2" zoomScaleNormal="100" workbookViewId="0">
      <selection activeCell="B2" sqref="B2:G2"/>
    </sheetView>
  </sheetViews>
  <sheetFormatPr baseColWidth="10" defaultColWidth="11.42578125" defaultRowHeight="12" x14ac:dyDescent="0.2"/>
  <cols>
    <col min="1" max="1" width="2.7109375" style="1" hidden="1" customWidth="1"/>
    <col min="2" max="2" width="4.7109375" style="1" customWidth="1"/>
    <col min="3" max="3" width="4.140625" style="1" customWidth="1"/>
    <col min="4" max="4" width="44.28515625" style="1" customWidth="1"/>
    <col min="5" max="5" width="6.5703125" style="35" hidden="1" customWidth="1"/>
    <col min="6" max="7" width="22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hidden="1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x14ac:dyDescent="0.2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75" thickBot="1" x14ac:dyDescent="0.25">
      <c r="A4" s="2"/>
      <c r="B4" s="46" t="s">
        <v>52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75" thickBot="1" x14ac:dyDescent="0.25">
      <c r="A5" s="2"/>
      <c r="B5" s="49" t="s">
        <v>1</v>
      </c>
      <c r="C5" s="50"/>
      <c r="D5" s="50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 x14ac:dyDescent="0.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f>SUM(F9:F19)</f>
        <v>13325892.279999999</v>
      </c>
      <c r="G8" s="7">
        <f>SUM(G9:G19)</f>
        <v>6541007.0199999996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97191.84</v>
      </c>
      <c r="G9" s="11">
        <v>65507.08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45262.5</v>
      </c>
      <c r="G12" s="11">
        <v>33953.03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13663.69</v>
      </c>
      <c r="G14" s="11">
        <v>9058.7999999999993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12215835.810000001</v>
      </c>
      <c r="G17" s="11">
        <v>5655377.1399999997</v>
      </c>
      <c r="H17" s="2"/>
      <c r="I17" s="2"/>
      <c r="J17" s="2"/>
      <c r="K17" s="2"/>
      <c r="L17" s="2"/>
    </row>
    <row r="18" spans="1:12" ht="25.5" customHeight="1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953938.44</v>
      </c>
      <c r="G19" s="11">
        <v>777110.97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SUM(F21:F36)</f>
        <v>4415023.4400000004</v>
      </c>
      <c r="G20" s="7">
        <f>SUM(G21:G36)</f>
        <v>4304444.8100000005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2711022</v>
      </c>
      <c r="G21" s="11">
        <v>2209820.16</v>
      </c>
      <c r="H21" s="2"/>
      <c r="I21" s="2"/>
      <c r="J21" s="2"/>
      <c r="K21" s="2"/>
      <c r="L21" s="2"/>
    </row>
    <row r="22" spans="1:12" ht="17.25" customHeight="1" x14ac:dyDescent="0.2">
      <c r="A22" s="2"/>
      <c r="B22" s="5"/>
      <c r="C22" s="8"/>
      <c r="D22" s="9" t="s">
        <v>17</v>
      </c>
      <c r="E22" s="34"/>
      <c r="F22" s="10">
        <v>455852.73</v>
      </c>
      <c r="G22" s="11">
        <v>472489.22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455271.73</v>
      </c>
      <c r="G23" s="11">
        <v>1208917.6100000001</v>
      </c>
      <c r="H23" s="2"/>
      <c r="I23" s="12"/>
      <c r="J23" s="2"/>
      <c r="K23" s="2"/>
      <c r="L23" s="2"/>
    </row>
    <row r="24" spans="1:12" ht="23.25" customHeight="1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200244.25</v>
      </c>
      <c r="G26" s="11">
        <v>200000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335320.09999999998</v>
      </c>
      <c r="G27" s="11">
        <v>151817.92000000001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ht="24" customHeight="1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257312.63</v>
      </c>
      <c r="G36" s="11">
        <v>61399.9</v>
      </c>
      <c r="H36" s="2"/>
      <c r="I36" s="2"/>
      <c r="J36" s="2"/>
      <c r="K36" s="2"/>
      <c r="L36" s="2"/>
    </row>
    <row r="37" spans="1:12" x14ac:dyDescent="0.2">
      <c r="A37" s="2"/>
      <c r="B37" s="55" t="s">
        <v>32</v>
      </c>
      <c r="C37" s="56"/>
      <c r="D37" s="56"/>
      <c r="E37" s="28"/>
      <c r="F37" s="27">
        <f>+F8-F20</f>
        <v>8910868.8399999999</v>
      </c>
      <c r="G37" s="13">
        <f>+G8-G20</f>
        <v>2236562.209999999</v>
      </c>
      <c r="H37" s="2"/>
      <c r="I37" s="2"/>
      <c r="J37" s="2"/>
      <c r="K37" s="2"/>
      <c r="L37" s="2"/>
    </row>
    <row r="38" spans="1:12" x14ac:dyDescent="0.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 x14ac:dyDescent="0.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ht="22.5" customHeight="1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SUM(F45:F47)</f>
        <v>8562586.8000000007</v>
      </c>
      <c r="G44" s="20">
        <f>SUM(G45:G47)</f>
        <v>1336737.76</v>
      </c>
      <c r="H44" s="2"/>
      <c r="I44" s="2"/>
      <c r="J44" s="2"/>
      <c r="K44" s="2"/>
      <c r="L44" s="2"/>
    </row>
    <row r="45" spans="1:12" ht="25.5" customHeight="1" x14ac:dyDescent="0.2">
      <c r="A45" s="2"/>
      <c r="B45" s="5"/>
      <c r="C45" s="3"/>
      <c r="D45" s="3" t="s">
        <v>34</v>
      </c>
      <c r="E45" s="30"/>
      <c r="F45" s="21">
        <v>8556286.8000000007</v>
      </c>
      <c r="G45" s="22">
        <v>556737.76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6300</v>
      </c>
      <c r="G46" s="22">
        <v>780000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5" t="s">
        <v>38</v>
      </c>
      <c r="C48" s="56"/>
      <c r="D48" s="56"/>
      <c r="E48" s="28"/>
      <c r="F48" s="19">
        <f>+F40-F44</f>
        <v>-8562586.8000000007</v>
      </c>
      <c r="G48" s="20">
        <f>+G40-G44</f>
        <v>-1336737.76</v>
      </c>
      <c r="H48" s="2"/>
      <c r="I48" s="2"/>
      <c r="J48" s="2"/>
      <c r="K48" s="2"/>
      <c r="L48" s="2"/>
    </row>
    <row r="49" spans="1:12" x14ac:dyDescent="0.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 x14ac:dyDescent="0.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5" t="s">
        <v>46</v>
      </c>
      <c r="C61" s="56"/>
      <c r="D61" s="56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 ht="24.75" customHeight="1" x14ac:dyDescent="0.2">
      <c r="A63" s="2"/>
      <c r="B63" s="63" t="s">
        <v>47</v>
      </c>
      <c r="C63" s="64"/>
      <c r="D63" s="64"/>
      <c r="E63" s="29"/>
      <c r="F63" s="25">
        <f>+F37+F48</f>
        <v>348282.03999999911</v>
      </c>
      <c r="G63" s="26">
        <f>+G37+G48</f>
        <v>899824.44999999902</v>
      </c>
      <c r="H63" s="2"/>
      <c r="I63" s="2"/>
      <c r="J63" s="2"/>
      <c r="K63" s="2"/>
      <c r="L63" s="2"/>
    </row>
    <row r="64" spans="1:12" x14ac:dyDescent="0.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 x14ac:dyDescent="0.2">
      <c r="A65" s="2"/>
      <c r="B65" s="55" t="s">
        <v>48</v>
      </c>
      <c r="C65" s="56"/>
      <c r="D65" s="56"/>
      <c r="E65" s="28"/>
      <c r="F65" s="14">
        <v>17894894.629999999</v>
      </c>
      <c r="G65" s="15">
        <v>18332422.719999999</v>
      </c>
      <c r="H65" s="2"/>
      <c r="I65" s="2"/>
      <c r="J65" s="2"/>
      <c r="K65" s="2"/>
      <c r="L65" s="2"/>
    </row>
    <row r="66" spans="1:12" x14ac:dyDescent="0.2">
      <c r="A66" s="2"/>
      <c r="B66" s="63" t="s">
        <v>49</v>
      </c>
      <c r="C66" s="64"/>
      <c r="D66" s="64"/>
      <c r="E66" s="29"/>
      <c r="F66" s="14">
        <v>18243176.670000002</v>
      </c>
      <c r="G66" s="15">
        <v>19232247.170000002</v>
      </c>
      <c r="H66" s="2"/>
      <c r="I66" s="2"/>
      <c r="J66" s="2"/>
      <c r="K66" s="2"/>
      <c r="L66" s="2"/>
    </row>
    <row r="67" spans="1:12" ht="12.75" thickBot="1" x14ac:dyDescent="0.25">
      <c r="A67" s="2"/>
      <c r="B67" s="60"/>
      <c r="C67" s="61"/>
      <c r="D67" s="61"/>
      <c r="E67" s="61"/>
      <c r="F67" s="61"/>
      <c r="G67" s="6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30" customHeight="1" x14ac:dyDescent="0.2">
      <c r="A69" s="2"/>
      <c r="B69" s="66" t="s">
        <v>54</v>
      </c>
      <c r="C69" s="66"/>
      <c r="D69" s="66"/>
      <c r="E69" s="66"/>
      <c r="F69" s="66"/>
      <c r="G69" s="66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B79" s="65"/>
      <c r="C79" s="65"/>
      <c r="D79" s="65"/>
      <c r="E79" s="33"/>
      <c r="F79" s="65"/>
      <c r="G79" s="65"/>
    </row>
    <row r="80" spans="1:12" s="2" customFormat="1" x14ac:dyDescent="0.2">
      <c r="B80" s="65"/>
      <c r="C80" s="65"/>
      <c r="D80" s="65"/>
      <c r="E80" s="33"/>
      <c r="F80" s="65"/>
      <c r="G80" s="65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30">
    <mergeCell ref="B79:D79"/>
    <mergeCell ref="F79:G79"/>
    <mergeCell ref="F80:G80"/>
    <mergeCell ref="B80:D80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F5:G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0" sqref="A1:I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EFE</vt:lpstr>
      <vt:lpstr>Hoja1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2017-06-12T16:15:36Z</cp:lastPrinted>
  <dcterms:created xsi:type="dcterms:W3CDTF">2015-10-07T18:30:35Z</dcterms:created>
  <dcterms:modified xsi:type="dcterms:W3CDTF">2018-07-26T21:58:59Z</dcterms:modified>
</cp:coreProperties>
</file>