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esktop\LGCG Segundo Trimestre\"/>
    </mc:Choice>
  </mc:AlternateContent>
  <bookViews>
    <workbookView xWindow="0" yWindow="0" windowWidth="15360" windowHeight="7755"/>
  </bookViews>
  <sheets>
    <sheet name="EVHP" sheetId="1" r:id="rId1"/>
  </sheets>
  <definedNames>
    <definedName name="_xlnm.Print_Area" localSheetId="0">EVHP!$B$1:$H$42</definedName>
  </definedNames>
  <calcPr calcId="152511"/>
</workbook>
</file>

<file path=xl/calcChain.xml><?xml version="1.0" encoding="utf-8"?>
<calcChain xmlns="http://schemas.openxmlformats.org/spreadsheetml/2006/main">
  <c r="H29" i="1" l="1"/>
  <c r="H28" i="1"/>
  <c r="H27" i="1"/>
  <c r="H26" i="1"/>
  <c r="H25" i="1"/>
  <c r="E10" i="1"/>
  <c r="E19" i="1" s="1"/>
  <c r="H9" i="1"/>
  <c r="H15" i="1"/>
  <c r="H14" i="1"/>
  <c r="H13" i="1"/>
  <c r="H12" i="1"/>
  <c r="H11" i="1"/>
  <c r="H7" i="1"/>
  <c r="F24" i="1"/>
  <c r="F33" i="1" s="1"/>
  <c r="F10" i="1"/>
  <c r="F19" i="1" s="1"/>
  <c r="E24" i="1"/>
  <c r="D6" i="1"/>
  <c r="D19" i="1" s="1"/>
  <c r="D33" i="1" s="1"/>
  <c r="H6" i="1" l="1"/>
  <c r="E33" i="1"/>
  <c r="H10" i="1"/>
  <c r="H24" i="1"/>
  <c r="H19" i="1" l="1"/>
  <c r="H33" i="1" s="1"/>
</calcChain>
</file>

<file path=xl/sharedStrings.xml><?xml version="1.0" encoding="utf-8"?>
<sst xmlns="http://schemas.openxmlformats.org/spreadsheetml/2006/main" count="124" uniqueCount="38">
  <si>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</si>
  <si>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</si>
  <si>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</si>
  <si>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</si>
  <si>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</si>
  <si>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</si>
  <si>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</si>
  <si>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</si>
  <si>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</si>
  <si>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</si>
  <si>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</si>
  <si>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</si>
  <si>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</si>
  <si>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</si>
  <si>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</si>
  <si>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</si>
  <si>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</si>
  <si>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</si>
  <si>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</si>
  <si>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</si>
  <si>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Del 01 de abril al 30 de junio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</si>
  <si>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</si>
  <si>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</si>
  <si>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</si>
  <si>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ASEC_EVHP_2doTRIM_F2</t>
  </si>
  <si>
    <t>Hacienda Pública / Patrimonio Generado Neto de 2018</t>
  </si>
  <si>
    <t>Hacienda Pública / Patrimonio Generado de Ejercicios Anteriores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</si>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</sst>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[$$-80A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164" fontId="5" fillId="0" borderId="14" xfId="1" applyNumberFormat="1" applyFont="1" applyFill="1" applyBorder="1" applyAlignment="1" applyProtection="1">
      <alignment vertical="center" wrapText="1"/>
    </xf>
    <xf numFmtId="4" fontId="8" fillId="0" borderId="14" xfId="0" applyNumberFormat="1" applyFont="1" applyBorder="1" applyAlignment="1">
      <alignment vertical="center"/>
    </xf>
    <xf numFmtId="164" fontId="4" fillId="0" borderId="14" xfId="1" applyNumberFormat="1" applyFont="1" applyFill="1" applyBorder="1" applyAlignment="1" applyProtection="1">
      <alignment vertical="center" wrapText="1"/>
    </xf>
    <xf numFmtId="4" fontId="7" fillId="0" borderId="14" xfId="0" applyNumberFormat="1" applyFont="1" applyBorder="1" applyAlignment="1">
      <alignment vertical="top"/>
    </xf>
    <xf numFmtId="165" fontId="7" fillId="0" borderId="14" xfId="0" applyNumberFormat="1" applyFont="1" applyBorder="1" applyAlignment="1">
      <alignment vertical="top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164" fontId="4" fillId="3" borderId="14" xfId="1" applyNumberFormat="1" applyFont="1" applyFill="1" applyBorder="1" applyAlignment="1" applyProtection="1">
      <alignment horizontal="center" vertical="center" wrapText="1"/>
    </xf>
    <xf numFmtId="164" fontId="5" fillId="3" borderId="14" xfId="1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22860</xdr:rowOff>
    </xdr:from>
    <xdr:to>
      <xdr:col>8</xdr:col>
      <xdr:colOff>7620</xdr:colOff>
      <xdr:row>0</xdr:row>
      <xdr:rowOff>1554832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635326E9-64EC-4FD0-87F7-7A02979B15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190500" y="22860"/>
          <a:ext cx="13022580" cy="1531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tabSelected="1" zoomScale="70" zoomScaleNormal="70" workbookViewId="0">
      <selection activeCell="E16" sqref="E16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24.9" customHeight="1" thickBot="1" x14ac:dyDescent="0.3">
      <c r="I1" s="2" t="s">
        <v>24</v>
      </c>
    </row>
    <row r="2" spans="2:9" x14ac:dyDescent="0.25">
      <c r="B2" s="22" t="s">
        <v>27</v>
      </c>
      <c r="C2" s="23"/>
      <c r="D2" s="23"/>
      <c r="E2" s="23"/>
      <c r="F2" s="23"/>
      <c r="G2" s="23"/>
      <c r="H2" s="24"/>
    </row>
    <row r="3" spans="2:9" x14ac:dyDescent="0.25">
      <c r="B3" s="25" t="s">
        <v>0</v>
      </c>
      <c r="C3" s="26"/>
      <c r="D3" s="26"/>
      <c r="E3" s="26"/>
      <c r="F3" s="26"/>
      <c r="G3" s="26"/>
      <c r="H3" s="27"/>
    </row>
    <row r="4" spans="2:9" ht="15.75" thickBot="1" x14ac:dyDescent="0.3">
      <c r="B4" s="28" t="s">
        <v>20</v>
      </c>
      <c r="C4" s="29"/>
      <c r="D4" s="29"/>
      <c r="E4" s="29"/>
      <c r="F4" s="29"/>
      <c r="G4" s="29"/>
      <c r="H4" s="30"/>
    </row>
    <row r="5" spans="2:9" ht="36.75" thickBot="1" x14ac:dyDescent="0.3">
      <c r="B5" s="3" t="s">
        <v>1</v>
      </c>
      <c r="C5" s="13"/>
      <c r="D5" s="13" t="s">
        <v>11</v>
      </c>
      <c r="E5" s="13" t="s">
        <v>26</v>
      </c>
      <c r="F5" s="13" t="s">
        <v>12</v>
      </c>
      <c r="G5" s="13" t="s">
        <v>13</v>
      </c>
      <c r="H5" s="13" t="s">
        <v>2</v>
      </c>
    </row>
    <row r="6" spans="2:9" ht="24.75" customHeight="1" x14ac:dyDescent="0.25">
      <c r="B6" s="4" t="s">
        <v>23</v>
      </c>
      <c r="C6" s="5"/>
      <c r="D6" s="19">
        <f>SUM(D7:D9)</f>
        <v>1917883910.1600001</v>
      </c>
      <c r="E6" s="32" t="s">
        <v>37</v>
      </c>
      <c r="F6" s="32" t="s">
        <v>37</v>
      </c>
      <c r="G6" s="32" t="s">
        <v>37</v>
      </c>
      <c r="H6" s="15">
        <f>SUM(H7:H9)</f>
        <v>1917883910.1600001</v>
      </c>
    </row>
    <row r="7" spans="2:9" x14ac:dyDescent="0.25">
      <c r="B7" s="6" t="s">
        <v>3</v>
      </c>
      <c r="C7" s="7"/>
      <c r="D7" s="18">
        <v>67797498.640000001</v>
      </c>
      <c r="E7" s="32" t="s">
        <v>37</v>
      </c>
      <c r="F7" s="32" t="s">
        <v>37</v>
      </c>
      <c r="G7" s="32" t="s">
        <v>37</v>
      </c>
      <c r="H7" s="14">
        <f>SUM(D7:G7)</f>
        <v>67797498.640000001</v>
      </c>
    </row>
    <row r="8" spans="2:9" x14ac:dyDescent="0.25">
      <c r="B8" s="6" t="s">
        <v>4</v>
      </c>
      <c r="C8" s="7"/>
      <c r="D8" s="17">
        <v>0</v>
      </c>
      <c r="E8" s="32" t="s">
        <v>37</v>
      </c>
      <c r="F8" s="32" t="s">
        <v>37</v>
      </c>
      <c r="G8" s="32" t="s">
        <v>37</v>
      </c>
      <c r="H8" s="14">
        <v>0</v>
      </c>
    </row>
    <row r="9" spans="2:9" x14ac:dyDescent="0.25">
      <c r="B9" s="6" t="s">
        <v>9</v>
      </c>
      <c r="C9" s="7"/>
      <c r="D9" s="18">
        <v>1850086411.52</v>
      </c>
      <c r="E9" s="32" t="s">
        <v>37</v>
      </c>
      <c r="F9" s="32" t="s">
        <v>37</v>
      </c>
      <c r="G9" s="32" t="s">
        <v>37</v>
      </c>
      <c r="H9" s="14">
        <f>SUM(D9:G9)</f>
        <v>1850086411.52</v>
      </c>
    </row>
    <row r="10" spans="2:9" ht="24" x14ac:dyDescent="0.25">
      <c r="B10" s="4" t="s">
        <v>25</v>
      </c>
      <c r="C10" s="5"/>
      <c r="D10" s="32" t="s">
        <v>37</v>
      </c>
      <c r="E10" s="19">
        <f>SUM(E12:E14)</f>
        <v>585405726.95449996</v>
      </c>
      <c r="F10" s="19">
        <f>+F11</f>
        <v>190235154.78</v>
      </c>
      <c r="G10" s="32" t="s">
        <v>37</v>
      </c>
      <c r="H10" s="15">
        <f>SUM(H11:H14)</f>
        <v>775640881.73449993</v>
      </c>
    </row>
    <row r="11" spans="2:9" x14ac:dyDescent="0.25">
      <c r="B11" s="6" t="s">
        <v>5</v>
      </c>
      <c r="C11" s="7"/>
      <c r="D11" s="32" t="s">
        <v>37</v>
      </c>
      <c r="E11" s="32" t="s">
        <v>37</v>
      </c>
      <c r="F11" s="20">
        <v>190235154.78</v>
      </c>
      <c r="G11" s="32" t="s">
        <v>37</v>
      </c>
      <c r="H11" s="14">
        <f t="shared" ref="H11:H15" si="0">SUM(D11:G11)</f>
        <v>190235154.78</v>
      </c>
    </row>
    <row r="12" spans="2:9" x14ac:dyDescent="0.25">
      <c r="B12" s="6" t="s">
        <v>6</v>
      </c>
      <c r="C12" s="7"/>
      <c r="D12" s="32" t="s">
        <v>37</v>
      </c>
      <c r="E12" s="20">
        <v>585405726.95449996</v>
      </c>
      <c r="F12" s="32" t="s">
        <v>37</v>
      </c>
      <c r="G12" s="32" t="s">
        <v>37</v>
      </c>
      <c r="H12" s="14">
        <f t="shared" si="0"/>
        <v>585405726.95449996</v>
      </c>
    </row>
    <row r="13" spans="2:9" x14ac:dyDescent="0.25">
      <c r="B13" s="6" t="s">
        <v>7</v>
      </c>
      <c r="C13" s="7"/>
      <c r="D13" s="32" t="s">
        <v>37</v>
      </c>
      <c r="E13" s="17">
        <v>0</v>
      </c>
      <c r="F13" s="32" t="s">
        <v>37</v>
      </c>
      <c r="G13" s="32" t="s">
        <v>37</v>
      </c>
      <c r="H13" s="14">
        <f t="shared" si="0"/>
        <v>0</v>
      </c>
    </row>
    <row r="14" spans="2:9" x14ac:dyDescent="0.25">
      <c r="B14" s="6" t="s">
        <v>8</v>
      </c>
      <c r="C14" s="7"/>
      <c r="D14" s="32" t="s">
        <v>37</v>
      </c>
      <c r="E14" s="17">
        <v>0</v>
      </c>
      <c r="F14" s="32" t="s">
        <v>37</v>
      </c>
      <c r="G14" s="32" t="s">
        <v>37</v>
      </c>
      <c r="H14" s="14">
        <f t="shared" si="0"/>
        <v>0</v>
      </c>
    </row>
    <row r="15" spans="2:9" ht="24" x14ac:dyDescent="0.25">
      <c r="B15" s="6" t="s">
        <v>10</v>
      </c>
      <c r="C15" s="7"/>
      <c r="D15" s="32" t="s">
        <v>37</v>
      </c>
      <c r="E15" s="21">
        <v>-7516681.8200000003</v>
      </c>
      <c r="F15" s="32" t="s">
        <v>37</v>
      </c>
      <c r="G15" s="32" t="s">
        <v>37</v>
      </c>
      <c r="H15" s="14">
        <f t="shared" si="0"/>
        <v>-7516681.8200000003</v>
      </c>
    </row>
    <row r="16" spans="2:9" ht="24" x14ac:dyDescent="0.25">
      <c r="B16" s="4" t="s">
        <v>22</v>
      </c>
      <c r="C16" s="7"/>
      <c r="D16" s="32" t="s">
        <v>37</v>
      </c>
      <c r="E16" s="33" t="s">
        <v>37</v>
      </c>
      <c r="F16" s="32" t="s">
        <v>37</v>
      </c>
      <c r="G16" s="19">
        <v>0</v>
      </c>
      <c r="H16" s="15">
        <v>0</v>
      </c>
    </row>
    <row r="17" spans="2:8" x14ac:dyDescent="0.25">
      <c r="B17" s="6" t="s">
        <v>14</v>
      </c>
      <c r="C17" s="7"/>
      <c r="D17" s="32" t="s">
        <v>37</v>
      </c>
      <c r="E17" s="33" t="s">
        <v>37</v>
      </c>
      <c r="F17" s="32" t="s">
        <v>37</v>
      </c>
      <c r="G17" s="17">
        <v>0</v>
      </c>
      <c r="H17" s="14">
        <v>0</v>
      </c>
    </row>
    <row r="18" spans="2:8" ht="24" x14ac:dyDescent="0.25">
      <c r="B18" s="6" t="s">
        <v>15</v>
      </c>
      <c r="C18" s="7"/>
      <c r="D18" s="32" t="s">
        <v>37</v>
      </c>
      <c r="E18" s="33" t="s">
        <v>37</v>
      </c>
      <c r="F18" s="32" t="s">
        <v>37</v>
      </c>
      <c r="G18" s="17">
        <v>0</v>
      </c>
      <c r="H18" s="14">
        <v>0</v>
      </c>
    </row>
    <row r="19" spans="2:8" ht="24" x14ac:dyDescent="0.25">
      <c r="B19" s="4" t="s">
        <v>16</v>
      </c>
      <c r="C19" s="5"/>
      <c r="D19" s="19">
        <f>+D6</f>
        <v>1917883910.1600001</v>
      </c>
      <c r="E19" s="19">
        <f>+E10+E15</f>
        <v>577889045.13449991</v>
      </c>
      <c r="F19" s="19">
        <f>+F10</f>
        <v>190235154.78</v>
      </c>
      <c r="G19" s="19">
        <v>0</v>
      </c>
      <c r="H19" s="15">
        <f>+H6+H10+H15</f>
        <v>2686008110.0744996</v>
      </c>
    </row>
    <row r="20" spans="2:8" ht="24" x14ac:dyDescent="0.25">
      <c r="B20" s="4" t="s">
        <v>17</v>
      </c>
      <c r="C20" s="5"/>
      <c r="D20" s="19">
        <v>0</v>
      </c>
      <c r="E20" s="32" t="s">
        <v>37</v>
      </c>
      <c r="F20" s="32" t="s">
        <v>37</v>
      </c>
      <c r="G20" s="32" t="s">
        <v>37</v>
      </c>
      <c r="H20" s="15">
        <v>0</v>
      </c>
    </row>
    <row r="21" spans="2:8" x14ac:dyDescent="0.25">
      <c r="B21" s="6" t="s">
        <v>3</v>
      </c>
      <c r="C21" s="7"/>
      <c r="D21" s="17">
        <v>0</v>
      </c>
      <c r="E21" s="32" t="s">
        <v>37</v>
      </c>
      <c r="F21" s="32" t="s">
        <v>37</v>
      </c>
      <c r="G21" s="32" t="s">
        <v>37</v>
      </c>
      <c r="H21" s="14">
        <v>0</v>
      </c>
    </row>
    <row r="22" spans="2:8" x14ac:dyDescent="0.25">
      <c r="B22" s="6" t="s">
        <v>4</v>
      </c>
      <c r="C22" s="7"/>
      <c r="D22" s="17">
        <v>0</v>
      </c>
      <c r="E22" s="32" t="s">
        <v>37</v>
      </c>
      <c r="F22" s="32" t="s">
        <v>37</v>
      </c>
      <c r="G22" s="32" t="s">
        <v>37</v>
      </c>
      <c r="H22" s="14">
        <v>0</v>
      </c>
    </row>
    <row r="23" spans="2:8" x14ac:dyDescent="0.25">
      <c r="B23" s="6" t="s">
        <v>9</v>
      </c>
      <c r="C23" s="7"/>
      <c r="D23" s="17">
        <v>0</v>
      </c>
      <c r="E23" s="32" t="s">
        <v>37</v>
      </c>
      <c r="F23" s="32" t="s">
        <v>37</v>
      </c>
      <c r="G23" s="32" t="s">
        <v>37</v>
      </c>
      <c r="H23" s="14">
        <v>0</v>
      </c>
    </row>
    <row r="24" spans="2:8" ht="24" x14ac:dyDescent="0.25">
      <c r="B24" s="4" t="s">
        <v>18</v>
      </c>
      <c r="C24" s="5"/>
      <c r="D24" s="32" t="s">
        <v>37</v>
      </c>
      <c r="E24" s="19">
        <f>+E26</f>
        <v>190235154.78</v>
      </c>
      <c r="F24" s="19">
        <f>SUM(F25:F28)</f>
        <v>42358119.149999999</v>
      </c>
      <c r="G24" s="32" t="s">
        <v>37</v>
      </c>
      <c r="H24" s="15">
        <f>SUM(H25:H28)</f>
        <v>232593273.93000001</v>
      </c>
    </row>
    <row r="25" spans="2:8" x14ac:dyDescent="0.25">
      <c r="B25" s="6" t="s">
        <v>5</v>
      </c>
      <c r="C25" s="7"/>
      <c r="D25" s="32" t="s">
        <v>37</v>
      </c>
      <c r="E25" s="32" t="s">
        <v>37</v>
      </c>
      <c r="F25" s="20">
        <v>42358119.149999999</v>
      </c>
      <c r="G25" s="32" t="s">
        <v>37</v>
      </c>
      <c r="H25" s="14">
        <f t="shared" ref="H25:H29" si="1">SUM(D25:G25)</f>
        <v>42358119.149999999</v>
      </c>
    </row>
    <row r="26" spans="2:8" x14ac:dyDescent="0.25">
      <c r="B26" s="6" t="s">
        <v>6</v>
      </c>
      <c r="C26" s="7"/>
      <c r="D26" s="32" t="s">
        <v>37</v>
      </c>
      <c r="E26" s="20">
        <v>190235154.78</v>
      </c>
      <c r="F26" s="17">
        <v>0</v>
      </c>
      <c r="G26" s="32" t="s">
        <v>37</v>
      </c>
      <c r="H26" s="14">
        <f t="shared" si="1"/>
        <v>190235154.78</v>
      </c>
    </row>
    <row r="27" spans="2:8" x14ac:dyDescent="0.25">
      <c r="B27" s="6" t="s">
        <v>7</v>
      </c>
      <c r="C27" s="7"/>
      <c r="D27" s="32" t="s">
        <v>37</v>
      </c>
      <c r="E27" s="32" t="s">
        <v>37</v>
      </c>
      <c r="F27" s="17">
        <v>0</v>
      </c>
      <c r="G27" s="32" t="s">
        <v>37</v>
      </c>
      <c r="H27" s="14">
        <f t="shared" si="1"/>
        <v>0</v>
      </c>
    </row>
    <row r="28" spans="2:8" x14ac:dyDescent="0.25">
      <c r="B28" s="6" t="s">
        <v>8</v>
      </c>
      <c r="C28" s="7"/>
      <c r="D28" s="32" t="s">
        <v>37</v>
      </c>
      <c r="E28" s="32" t="s">
        <v>37</v>
      </c>
      <c r="F28" s="17">
        <v>0</v>
      </c>
      <c r="G28" s="32" t="s">
        <v>37</v>
      </c>
      <c r="H28" s="14">
        <f t="shared" si="1"/>
        <v>0</v>
      </c>
    </row>
    <row r="29" spans="2:8" ht="24" x14ac:dyDescent="0.25">
      <c r="B29" s="6" t="s">
        <v>10</v>
      </c>
      <c r="C29" s="7"/>
      <c r="D29" s="32" t="s">
        <v>37</v>
      </c>
      <c r="E29" s="32" t="s">
        <v>37</v>
      </c>
      <c r="F29" s="21">
        <v>-546142.12</v>
      </c>
      <c r="G29" s="32" t="s">
        <v>37</v>
      </c>
      <c r="H29" s="14">
        <f t="shared" si="1"/>
        <v>-546142.12</v>
      </c>
    </row>
    <row r="30" spans="2:8" ht="36" x14ac:dyDescent="0.25">
      <c r="B30" s="4" t="s">
        <v>19</v>
      </c>
      <c r="C30" s="7"/>
      <c r="D30" s="32" t="s">
        <v>37</v>
      </c>
      <c r="E30" s="32" t="s">
        <v>37</v>
      </c>
      <c r="F30" s="32" t="s">
        <v>37</v>
      </c>
      <c r="G30" s="19">
        <v>0</v>
      </c>
      <c r="H30" s="15">
        <v>0</v>
      </c>
    </row>
    <row r="31" spans="2:8" x14ac:dyDescent="0.25">
      <c r="B31" s="6" t="s">
        <v>14</v>
      </c>
      <c r="C31" s="7"/>
      <c r="D31" s="32" t="s">
        <v>37</v>
      </c>
      <c r="E31" s="32" t="s">
        <v>37</v>
      </c>
      <c r="F31" s="32" t="s">
        <v>37</v>
      </c>
      <c r="G31" s="17">
        <v>0</v>
      </c>
      <c r="H31" s="14">
        <v>0</v>
      </c>
    </row>
    <row r="32" spans="2:8" ht="24" x14ac:dyDescent="0.25">
      <c r="B32" s="6" t="s">
        <v>15</v>
      </c>
      <c r="C32" s="7"/>
      <c r="D32" s="32" t="s">
        <v>37</v>
      </c>
      <c r="E32" s="32" t="s">
        <v>37</v>
      </c>
      <c r="F32" s="32" t="s">
        <v>37</v>
      </c>
      <c r="G32" s="17">
        <v>0</v>
      </c>
      <c r="H32" s="14">
        <v>0</v>
      </c>
    </row>
    <row r="33" spans="1:9" ht="24.75" thickBot="1" x14ac:dyDescent="0.3">
      <c r="B33" s="8" t="s">
        <v>21</v>
      </c>
      <c r="C33" s="9"/>
      <c r="D33" s="16">
        <f>+D19+D20</f>
        <v>1917883910.1600001</v>
      </c>
      <c r="E33" s="16">
        <f>+E19+E24</f>
        <v>768124199.91449988</v>
      </c>
      <c r="F33" s="16">
        <f>+F24+F29</f>
        <v>41811977.030000001</v>
      </c>
      <c r="G33" s="16">
        <v>0</v>
      </c>
      <c r="H33" s="16">
        <f>+H19+H25+H29</f>
        <v>2727820087.1044998</v>
      </c>
    </row>
    <row r="34" spans="1:9" x14ac:dyDescent="0.25">
      <c r="B34" s="10"/>
      <c r="C34" s="10"/>
    </row>
    <row r="35" spans="1:9" x14ac:dyDescent="0.25">
      <c r="B35" s="31" t="s">
        <v>28</v>
      </c>
      <c r="C35" s="31"/>
      <c r="D35" s="31"/>
      <c r="E35" s="31"/>
      <c r="F35" s="31"/>
      <c r="G35" s="31"/>
      <c r="H35" s="31"/>
      <c r="I35" s="11"/>
    </row>
    <row r="36" spans="1:9" x14ac:dyDescent="0.25">
      <c r="B36" s="10"/>
      <c r="C36" s="10"/>
    </row>
    <row r="37" spans="1:9" x14ac:dyDescent="0.25">
      <c r="B37" s="10" t="s">
        <v>29</v>
      </c>
      <c r="C37" s="10"/>
      <c r="G37" s="1" t="s">
        <v>30</v>
      </c>
    </row>
    <row r="38" spans="1:9" x14ac:dyDescent="0.25">
      <c r="A38" s="12"/>
      <c r="B38" s="10" t="s">
        <v>31</v>
      </c>
      <c r="C38" s="10"/>
      <c r="D38" s="1" t="s">
        <v>32</v>
      </c>
      <c r="G38" s="1" t="s">
        <v>33</v>
      </c>
    </row>
    <row r="39" spans="1:9" x14ac:dyDescent="0.25">
      <c r="D39" s="1" t="s">
        <v>34</v>
      </c>
    </row>
    <row r="41" spans="1:9" x14ac:dyDescent="0.25">
      <c r="B41" s="1" t="s">
        <v>29</v>
      </c>
      <c r="G41" s="1" t="s">
        <v>30</v>
      </c>
    </row>
    <row r="42" spans="1:9" x14ac:dyDescent="0.25">
      <c r="B42" s="1" t="s">
        <v>35</v>
      </c>
      <c r="G42" s="1" t="s">
        <v>36</v>
      </c>
    </row>
  </sheetData>
  <mergeCells count="4">
    <mergeCell ref="B2:H2"/>
    <mergeCell ref="B3:H3"/>
    <mergeCell ref="B4:H4"/>
    <mergeCell ref="B35:H35"/>
  </mergeCells>
  <printOptions horizontalCentered="1" verticalCentered="1"/>
  <pageMargins left="0.19685039370078741" right="0.19685039370078741" top="0.59055118110236227" bottom="0.19685039370078741" header="0.31496062992125984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archivo</cp:lastModifiedBy>
  <cp:lastPrinted>2018-07-09T15:34:40Z</cp:lastPrinted>
  <dcterms:created xsi:type="dcterms:W3CDTF">2015-10-07T18:29:34Z</dcterms:created>
  <dcterms:modified xsi:type="dcterms:W3CDTF">2018-08-07T15:25:35Z</dcterms:modified>
</cp:coreProperties>
</file>