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0730" windowHeight="11760"/>
  </bookViews>
  <sheets>
    <sheet name="EAE CA" sheetId="1" r:id="rId1"/>
  </sheets>
  <definedNames>
    <definedName name="_xlnm.Print_Area" localSheetId="0">'EAE CA'!$B$2:$H$37</definedName>
  </definedNames>
  <calcPr calcId="144525"/>
</workbook>
</file>

<file path=xl/calcChain.xml><?xml version="1.0" encoding="utf-8"?>
<calcChain xmlns="http://schemas.openxmlformats.org/spreadsheetml/2006/main">
  <c r="G21" i="1" l="1"/>
  <c r="F21" i="1"/>
  <c r="D21" i="1"/>
  <c r="C21" i="1"/>
  <c r="E10" i="1"/>
  <c r="H1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9" i="1"/>
  <c r="H9" i="1" s="1"/>
  <c r="H21" i="1" s="1"/>
  <c r="E21" i="1" l="1"/>
</calcChain>
</file>

<file path=xl/sharedStrings.xml><?xml version="1.0" encoding="utf-8"?>
<sst xmlns="http://schemas.openxmlformats.org/spreadsheetml/2006/main" count="55" uniqueCount="37">
  <si>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</si>
  <si>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</si>
  <si>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</si>
  <si>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</si>
  <si>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</si>
  <si>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</si>
  <si>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</si>
  <si>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</si>
  <si>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</si>
  <si>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</si>
  <si>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</si>
  <si>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</si>
  <si>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</si>
  <si>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</si>
  <si>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</si>
  <si>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</si>
  <si>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</si>
  <si>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1</t>
  </si>
  <si>
    <t>2</t>
  </si>
  <si>
    <t>4</t>
  </si>
  <si>
    <t>5</t>
  </si>
  <si>
    <t>Del 01 de enero al 30 de junio de 2018</t>
  </si>
  <si>
    <t>ASEC_EAEPECA_2doTRIM_Z5</t>
  </si>
  <si>
    <t>Presidencia Municipal de Progreso</t>
  </si>
  <si>
    <t>CABILDO</t>
  </si>
  <si>
    <t>CONTRALORIA MUNICIPAL</t>
  </si>
  <si>
    <t>DESARROLLO RURAL</t>
  </si>
  <si>
    <t>DESARROLLO SOCIAL</t>
  </si>
  <si>
    <t>GASTOS GENERALES</t>
  </si>
  <si>
    <t>OBRAS PUBLICAS</t>
  </si>
  <si>
    <t>PRESIDENCIA</t>
  </si>
  <si>
    <t>PROTECCION CIVIL</t>
  </si>
  <si>
    <t>SECRETARIA DEL AYUNTAMIENTO</t>
  </si>
  <si>
    <t>SEGURIDAD PUBLICA</t>
  </si>
  <si>
    <t>SERVICIOS PUBLICOS</t>
  </si>
  <si>
    <t>TESORERIA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</si>
  <si>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Presidencia Municipal de Progreso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</si>
</sst>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topLeftCell="A31" zoomScale="90" zoomScaleNormal="90" workbookViewId="0">
      <selection activeCell="B38" sqref="B38:H52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5">
      <c r="J1" s="9" t="s">
        <v>22</v>
      </c>
    </row>
    <row r="2" spans="2:10" x14ac:dyDescent="0.2">
      <c r="B2" s="12" t="s">
        <v>23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6" thickBot="1" x14ac:dyDescent="0.25">
      <c r="B5" s="18" t="s">
        <v>21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17</v>
      </c>
      <c r="D8" s="11" t="s">
        <v>18</v>
      </c>
      <c r="E8" s="11" t="s">
        <v>10</v>
      </c>
      <c r="F8" s="11" t="s">
        <v>19</v>
      </c>
      <c r="G8" s="11" t="s">
        <v>20</v>
      </c>
      <c r="H8" s="11" t="s">
        <v>11</v>
      </c>
    </row>
    <row r="9" spans="2:10" x14ac:dyDescent="0.2">
      <c r="B9" s="2" t="s">
        <v>24</v>
      </c>
      <c r="C9" s="5">
        <v>1165143.8999999999</v>
      </c>
      <c r="D9" s="6">
        <v>11649.41</v>
      </c>
      <c r="E9" s="6">
        <f>C9+D9</f>
        <v>1176793.3099999998</v>
      </c>
      <c r="F9" s="6">
        <v>1180094.6200000001</v>
      </c>
      <c r="G9" s="6">
        <v>1180094.6200000001</v>
      </c>
      <c r="H9" s="6">
        <f>E9-F9</f>
        <v>-3301.3100000002887</v>
      </c>
    </row>
    <row r="10" spans="2:10" x14ac:dyDescent="0.2">
      <c r="B10" s="2" t="s">
        <v>25</v>
      </c>
      <c r="C10" s="5">
        <v>358195.92</v>
      </c>
      <c r="D10" s="6">
        <v>24669.8</v>
      </c>
      <c r="E10" s="6">
        <f t="shared" ref="E10:E20" si="0">C10+D10</f>
        <v>382865.72</v>
      </c>
      <c r="F10" s="6">
        <v>369872.07</v>
      </c>
      <c r="G10" s="6">
        <v>369872.07</v>
      </c>
      <c r="H10" s="6">
        <f t="shared" ref="H10:H20" si="1">E10-F10</f>
        <v>12993.649999999965</v>
      </c>
    </row>
    <row r="11" spans="2:10" x14ac:dyDescent="0.2">
      <c r="B11" s="2" t="s">
        <v>26</v>
      </c>
      <c r="C11" s="5">
        <v>563115.96</v>
      </c>
      <c r="D11" s="6">
        <v>755</v>
      </c>
      <c r="E11" s="6">
        <f t="shared" si="0"/>
        <v>563870.96</v>
      </c>
      <c r="F11" s="6">
        <v>431059.75</v>
      </c>
      <c r="G11" s="6">
        <v>431059.75</v>
      </c>
      <c r="H11" s="6">
        <f t="shared" si="1"/>
        <v>132811.20999999996</v>
      </c>
    </row>
    <row r="12" spans="2:10" x14ac:dyDescent="0.2">
      <c r="B12" s="2" t="s">
        <v>27</v>
      </c>
      <c r="C12" s="5">
        <v>1026000</v>
      </c>
      <c r="D12" s="6">
        <v>0</v>
      </c>
      <c r="E12" s="6">
        <f t="shared" si="0"/>
        <v>1026000</v>
      </c>
      <c r="F12" s="6">
        <v>165000</v>
      </c>
      <c r="G12" s="6">
        <v>165000</v>
      </c>
      <c r="H12" s="6">
        <f t="shared" si="1"/>
        <v>861000</v>
      </c>
    </row>
    <row r="13" spans="2:10" x14ac:dyDescent="0.2">
      <c r="B13" s="2" t="s">
        <v>28</v>
      </c>
      <c r="C13" s="5">
        <v>961939.86</v>
      </c>
      <c r="D13" s="6">
        <v>290694.02</v>
      </c>
      <c r="E13" s="6">
        <f t="shared" si="0"/>
        <v>1252633.8799999999</v>
      </c>
      <c r="F13" s="6">
        <v>1401321.66</v>
      </c>
      <c r="G13" s="6">
        <v>1401321.66</v>
      </c>
      <c r="H13" s="6">
        <f t="shared" si="1"/>
        <v>-148687.78000000003</v>
      </c>
    </row>
    <row r="14" spans="2:10" x14ac:dyDescent="0.2">
      <c r="B14" s="2" t="s">
        <v>29</v>
      </c>
      <c r="C14" s="5">
        <v>1601755.86</v>
      </c>
      <c r="D14" s="6">
        <v>7565064.0800000001</v>
      </c>
      <c r="E14" s="6">
        <f t="shared" si="0"/>
        <v>9166819.9399999995</v>
      </c>
      <c r="F14" s="6">
        <v>8214136.4699999997</v>
      </c>
      <c r="G14" s="6">
        <v>8214136.4699999997</v>
      </c>
      <c r="H14" s="6">
        <f t="shared" si="1"/>
        <v>952683.46999999974</v>
      </c>
    </row>
    <row r="15" spans="2:10" x14ac:dyDescent="0.2">
      <c r="B15" s="2" t="s">
        <v>30</v>
      </c>
      <c r="C15" s="5">
        <v>4339169.71</v>
      </c>
      <c r="D15" s="6">
        <v>458092.54</v>
      </c>
      <c r="E15" s="6">
        <f t="shared" si="0"/>
        <v>4797262.25</v>
      </c>
      <c r="F15" s="6">
        <v>3775761.09</v>
      </c>
      <c r="G15" s="6">
        <v>3775761.09</v>
      </c>
      <c r="H15" s="6">
        <f t="shared" si="1"/>
        <v>1021501.1600000001</v>
      </c>
    </row>
    <row r="16" spans="2:10" x14ac:dyDescent="0.2">
      <c r="B16" s="2" t="s">
        <v>31</v>
      </c>
      <c r="C16" s="5">
        <v>334331.94</v>
      </c>
      <c r="D16" s="6">
        <v>17410.63</v>
      </c>
      <c r="E16" s="6">
        <f t="shared" si="0"/>
        <v>351742.57</v>
      </c>
      <c r="F16" s="6">
        <v>380540.21</v>
      </c>
      <c r="G16" s="6">
        <v>380540.21</v>
      </c>
      <c r="H16" s="6">
        <f t="shared" si="1"/>
        <v>-28797.640000000014</v>
      </c>
    </row>
    <row r="17" spans="2:8" x14ac:dyDescent="0.2">
      <c r="B17" s="2" t="s">
        <v>32</v>
      </c>
      <c r="C17" s="5">
        <v>426791.82</v>
      </c>
      <c r="D17" s="6">
        <v>41492</v>
      </c>
      <c r="E17" s="6">
        <f t="shared" si="0"/>
        <v>468283.82</v>
      </c>
      <c r="F17" s="6">
        <v>454385.48</v>
      </c>
      <c r="G17" s="6">
        <v>454385.48</v>
      </c>
      <c r="H17" s="6">
        <f t="shared" si="1"/>
        <v>13898.340000000026</v>
      </c>
    </row>
    <row r="18" spans="2:8" x14ac:dyDescent="0.2">
      <c r="B18" s="2" t="s">
        <v>33</v>
      </c>
      <c r="C18" s="5">
        <v>623860</v>
      </c>
      <c r="D18" s="6">
        <v>-101188.75</v>
      </c>
      <c r="E18" s="6">
        <f t="shared" si="0"/>
        <v>522671.25</v>
      </c>
      <c r="F18" s="6">
        <v>264020.52</v>
      </c>
      <c r="G18" s="6">
        <v>264020.52</v>
      </c>
      <c r="H18" s="6">
        <f t="shared" si="1"/>
        <v>258650.72999999998</v>
      </c>
    </row>
    <row r="19" spans="2:8" x14ac:dyDescent="0.2">
      <c r="B19" s="2" t="s">
        <v>34</v>
      </c>
      <c r="C19" s="5">
        <v>764151.96</v>
      </c>
      <c r="D19" s="6">
        <v>100753.59</v>
      </c>
      <c r="E19" s="6">
        <f t="shared" si="0"/>
        <v>864905.54999999993</v>
      </c>
      <c r="F19" s="6">
        <v>562527.46</v>
      </c>
      <c r="G19" s="6">
        <v>562527.46</v>
      </c>
      <c r="H19" s="6">
        <f t="shared" si="1"/>
        <v>302378.08999999997</v>
      </c>
    </row>
    <row r="20" spans="2:8" ht="12.75" thickBot="1" x14ac:dyDescent="0.25">
      <c r="B20" s="2" t="s">
        <v>35</v>
      </c>
      <c r="C20" s="5">
        <v>732459.94</v>
      </c>
      <c r="D20" s="6">
        <v>172358.01</v>
      </c>
      <c r="E20" s="6">
        <f t="shared" si="0"/>
        <v>904817.95</v>
      </c>
      <c r="F20" s="6">
        <v>853258.63</v>
      </c>
      <c r="G20" s="6">
        <v>853258.63</v>
      </c>
      <c r="H20" s="6">
        <f t="shared" si="1"/>
        <v>51559.319999999949</v>
      </c>
    </row>
    <row r="21" spans="2:8" ht="12.75" thickBot="1" x14ac:dyDescent="0.25">
      <c r="B21" s="3" t="s">
        <v>12</v>
      </c>
      <c r="C21" s="7">
        <f t="shared" ref="C21:H21" si="2">SUM(C9:C20)</f>
        <v>12896916.869999999</v>
      </c>
      <c r="D21" s="8">
        <f t="shared" si="2"/>
        <v>8581750.3300000001</v>
      </c>
      <c r="E21" s="8">
        <f t="shared" si="2"/>
        <v>21478667.199999999</v>
      </c>
      <c r="F21" s="8">
        <f t="shared" si="2"/>
        <v>18051977.960000001</v>
      </c>
      <c r="G21" s="8">
        <f t="shared" si="2"/>
        <v>18051977.960000001</v>
      </c>
      <c r="H21" s="8">
        <f t="shared" si="2"/>
        <v>3426689.2399999988</v>
      </c>
    </row>
    <row r="23" spans="2:8" ht="12.75" thickBot="1" x14ac:dyDescent="0.25"/>
    <row r="24" spans="2:8" x14ac:dyDescent="0.2">
      <c r="B24" s="12" t="s">
        <v>36</v>
      </c>
      <c r="C24" s="13"/>
      <c r="D24" s="13"/>
      <c r="E24" s="13"/>
      <c r="F24" s="13"/>
      <c r="G24" s="13"/>
      <c r="H24" s="14"/>
    </row>
    <row r="25" spans="2:8" x14ac:dyDescent="0.2">
      <c r="B25" s="15" t="s">
        <v>0</v>
      </c>
      <c r="C25" s="16"/>
      <c r="D25" s="16"/>
      <c r="E25" s="16"/>
      <c r="F25" s="16"/>
      <c r="G25" s="16"/>
      <c r="H25" s="17"/>
    </row>
    <row r="26" spans="2:8" x14ac:dyDescent="0.2">
      <c r="B26" s="15" t="s">
        <v>1</v>
      </c>
      <c r="C26" s="16"/>
      <c r="D26" s="16"/>
      <c r="E26" s="16"/>
      <c r="F26" s="16"/>
      <c r="G26" s="16"/>
      <c r="H26" s="17"/>
    </row>
    <row r="27" spans="2:8" ht="12.75" thickBot="1" x14ac:dyDescent="0.25">
      <c r="B27" s="18" t="s">
        <v>21</v>
      </c>
      <c r="C27" s="19"/>
      <c r="D27" s="19"/>
      <c r="E27" s="19"/>
      <c r="F27" s="19"/>
      <c r="G27" s="19"/>
      <c r="H27" s="20"/>
    </row>
    <row r="28" spans="2:8" ht="12.75" thickBot="1" x14ac:dyDescent="0.25">
      <c r="B28" s="21" t="s">
        <v>2</v>
      </c>
      <c r="C28" s="24" t="s">
        <v>3</v>
      </c>
      <c r="D28" s="25"/>
      <c r="E28" s="25"/>
      <c r="F28" s="25"/>
      <c r="G28" s="26"/>
      <c r="H28" s="27" t="s">
        <v>4</v>
      </c>
    </row>
    <row r="29" spans="2:8" ht="24.75" thickBot="1" x14ac:dyDescent="0.25">
      <c r="B29" s="22"/>
      <c r="C29" s="10" t="s">
        <v>5</v>
      </c>
      <c r="D29" s="11" t="s">
        <v>6</v>
      </c>
      <c r="E29" s="11" t="s">
        <v>7</v>
      </c>
      <c r="F29" s="11" t="s">
        <v>8</v>
      </c>
      <c r="G29" s="11" t="s">
        <v>9</v>
      </c>
      <c r="H29" s="28"/>
    </row>
    <row r="30" spans="2:8" ht="12.75" thickBot="1" x14ac:dyDescent="0.25">
      <c r="B30" s="23"/>
      <c r="C30" s="10" t="s">
        <v>17</v>
      </c>
      <c r="D30" s="11" t="s">
        <v>18</v>
      </c>
      <c r="E30" s="11" t="s">
        <v>10</v>
      </c>
      <c r="F30" s="11" t="s">
        <v>19</v>
      </c>
      <c r="G30" s="11" t="s">
        <v>20</v>
      </c>
      <c r="H30" s="11" t="s">
        <v>11</v>
      </c>
    </row>
    <row r="31" spans="2:8" ht="16.5" customHeight="1" x14ac:dyDescent="0.2">
      <c r="B31" s="4" t="s">
        <v>13</v>
      </c>
      <c r="C31" s="5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ht="16.5" customHeight="1" x14ac:dyDescent="0.2">
      <c r="B32" s="4" t="s">
        <v>14</v>
      </c>
      <c r="C32" s="5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6.5" customHeight="1" x14ac:dyDescent="0.2">
      <c r="B33" s="4" t="s">
        <v>15</v>
      </c>
      <c r="C33" s="5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ht="16.5" customHeight="1" thickBot="1" x14ac:dyDescent="0.25">
      <c r="B34" s="4" t="s">
        <v>16</v>
      </c>
      <c r="C34" s="5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2.75" thickBot="1" x14ac:dyDescent="0.25">
      <c r="B35" s="3" t="s">
        <v>12</v>
      </c>
      <c r="C35" s="7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</row>
  </sheetData>
  <mergeCells count="14">
    <mergeCell ref="B2:H2"/>
    <mergeCell ref="B3:H3"/>
    <mergeCell ref="B4:H4"/>
    <mergeCell ref="B5:H5"/>
    <mergeCell ref="B6:B8"/>
    <mergeCell ref="C6:G6"/>
    <mergeCell ref="H6:H7"/>
    <mergeCell ref="B24:H24"/>
    <mergeCell ref="B25:H25"/>
    <mergeCell ref="B26:H26"/>
    <mergeCell ref="B27:H27"/>
    <mergeCell ref="B28:B30"/>
    <mergeCell ref="C28:G28"/>
    <mergeCell ref="H28:H2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0:G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2017-06-13T16:09:35Z</cp:lastPrinted>
  <dcterms:created xsi:type="dcterms:W3CDTF">2015-10-07T18:39:25Z</dcterms:created>
  <dcterms:modified xsi:type="dcterms:W3CDTF">2018-08-07T19:35:39Z</dcterms:modified>
</cp:coreProperties>
</file>