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calcPr calcId="145621"/>
</workbook>
</file>

<file path=xl/calcChain.xml><?xml version="1.0" encoding="utf-8"?>
<calcChain xmlns="http://schemas.openxmlformats.org/spreadsheetml/2006/main">
  <c r="G24" i="1" l="1"/>
  <c r="H24" i="1"/>
  <c r="G25" i="1"/>
  <c r="H25" i="1"/>
  <c r="G26" i="1"/>
  <c r="H26" i="1"/>
  <c r="G27" i="1"/>
  <c r="H27" i="1"/>
  <c r="G28" i="1"/>
  <c r="H28" i="1"/>
  <c r="G23" i="1"/>
  <c r="H23" i="1" s="1"/>
  <c r="E19" i="1"/>
  <c r="E8" i="1" s="1"/>
  <c r="F19" i="1"/>
  <c r="D19" i="1"/>
  <c r="D8" i="1" s="1"/>
  <c r="G22" i="1"/>
  <c r="H22" i="1" s="1"/>
  <c r="E10" i="1"/>
  <c r="F10" i="1"/>
  <c r="F8" i="1" s="1"/>
  <c r="D10" i="1"/>
  <c r="H13" i="1"/>
  <c r="H15" i="1"/>
  <c r="H17" i="1"/>
  <c r="G12" i="1"/>
  <c r="G13" i="1"/>
  <c r="G14" i="1"/>
  <c r="H14" i="1" s="1"/>
  <c r="G15" i="1"/>
  <c r="G16" i="1"/>
  <c r="H16" i="1" s="1"/>
  <c r="G17" i="1"/>
  <c r="G11" i="1"/>
  <c r="H11" i="1" s="1"/>
  <c r="G10" i="1" l="1"/>
  <c r="G19" i="1"/>
  <c r="H19" i="1"/>
  <c r="G8" i="1"/>
  <c r="H12" i="1"/>
  <c r="H10" i="1" s="1"/>
  <c r="H8" i="1" l="1"/>
</calcChain>
</file>

<file path=xl/sharedStrings.xml><?xml version="1.0" encoding="utf-8"?>
<sst xmlns="http://schemas.openxmlformats.org/spreadsheetml/2006/main" count="42" uniqueCount="42">
  <si>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</si>
  <si>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</si>
  <si>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</si>
  <si>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</si>
  <si>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</si>
  <si>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</si>
  <si>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</si>
  <si>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</si>
  <si>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</si>
  <si>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</si>
  <si>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</si>
  <si>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</si>
  <si>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</si>
  <si>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</si>
  <si>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</si>
  <si>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</si>
  <si>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</si>
  <si>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</si>
  <si>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</si>
  <si>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</si>
  <si>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</si>
  <si>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</si>
  <si>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</si>
  <si>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</si>
  <si>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</si>
  <si>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</si>
  <si>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</si>
  <si>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</si>
  <si>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abril al 30 de junio de 2018</t>
  </si>
  <si>
    <t>ASEC_EAA_2doTRIM_J4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</si>
  <si>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</si>
  <si>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</si>
  <si>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</si>
  <si>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</si>
  <si>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</si>
  <si>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JUAN DE DIOS DIAZ BUENDIA</t>
  </si>
  <si>
    <t>C.P. MAGDALENA ZAMBRANO DANIEL</t>
  </si>
  <si>
    <t>COMISIONADO DE HACIENDA</t>
  </si>
  <si>
    <t>CONTRALOR MUNICIPAL</t>
  </si>
  <si>
    <t>C. ESPERANZA CARABAZA RUIZ</t>
  </si>
  <si>
    <t>SINDICO DE MAYORIA</t>
  </si>
  <si>
    <t xml:space="preserve">: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</si>
</sst>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128058</xdr:colOff>
      <xdr:row>0</xdr:row>
      <xdr:rowOff>171450</xdr:rowOff>
    </xdr:from>
    <xdr:to>
      <xdr:col>2</xdr:col>
      <xdr:colOff>1764960</xdr:colOff>
      <xdr:row>3</xdr:row>
      <xdr:rowOff>183931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33" y="171450"/>
          <a:ext cx="1779777" cy="583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showGridLines="0" tabSelected="1" topLeftCell="A22" zoomScaleNormal="100" workbookViewId="0">
      <selection activeCell="E85" sqref="E85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4" t="s">
        <v>30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thickBot="1" x14ac:dyDescent="0.35">
      <c r="B4" s="30" t="s">
        <v>28</v>
      </c>
      <c r="C4" s="31"/>
      <c r="D4" s="31"/>
      <c r="E4" s="31"/>
      <c r="F4" s="31"/>
      <c r="G4" s="31"/>
      <c r="H4" s="32"/>
    </row>
    <row r="5" spans="2:8" x14ac:dyDescent="0.25">
      <c r="B5" s="33" t="s">
        <v>1</v>
      </c>
      <c r="C5" s="34"/>
      <c r="D5" s="36" t="s">
        <v>2</v>
      </c>
      <c r="E5" s="36" t="s">
        <v>3</v>
      </c>
      <c r="F5" s="36" t="s">
        <v>4</v>
      </c>
      <c r="G5" s="2" t="s">
        <v>5</v>
      </c>
      <c r="H5" s="2" t="s">
        <v>6</v>
      </c>
    </row>
    <row r="6" spans="2:8" ht="15.75" thickBot="1" x14ac:dyDescent="0.3">
      <c r="B6" s="30"/>
      <c r="C6" s="35"/>
      <c r="D6" s="37"/>
      <c r="E6" s="37"/>
      <c r="F6" s="37"/>
      <c r="G6" s="12" t="s">
        <v>7</v>
      </c>
      <c r="H6" s="12" t="s">
        <v>8</v>
      </c>
    </row>
    <row r="7" spans="2:8" ht="9.6" customHeight="1" x14ac:dyDescent="0.3">
      <c r="B7" s="20"/>
      <c r="C7" s="21"/>
      <c r="D7" s="3"/>
      <c r="E7" s="3"/>
      <c r="F7" s="3"/>
      <c r="G7" s="3"/>
      <c r="H7" s="3"/>
    </row>
    <row r="8" spans="2:8" x14ac:dyDescent="0.25">
      <c r="B8" s="22" t="s">
        <v>9</v>
      </c>
      <c r="C8" s="23"/>
      <c r="D8" s="4">
        <f>+D10+D19</f>
        <v>40875217.43</v>
      </c>
      <c r="E8" s="4">
        <f t="shared" ref="E8:H8" si="0">+E10+E19</f>
        <v>76077074.310000002</v>
      </c>
      <c r="F8" s="4">
        <f t="shared" si="0"/>
        <v>75852413.370000005</v>
      </c>
      <c r="G8" s="4">
        <f t="shared" si="0"/>
        <v>41099878.370000005</v>
      </c>
      <c r="H8" s="4">
        <f t="shared" si="0"/>
        <v>224660.94000000111</v>
      </c>
    </row>
    <row r="9" spans="2:8" ht="6.6" customHeight="1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8347373.7599999998</v>
      </c>
      <c r="E10" s="4">
        <f t="shared" ref="E10:H10" si="1">SUM(E11:E17)</f>
        <v>75661259.200000003</v>
      </c>
      <c r="F10" s="4">
        <f t="shared" si="1"/>
        <v>75852413.370000005</v>
      </c>
      <c r="G10" s="4">
        <f t="shared" si="1"/>
        <v>8156219.5899999999</v>
      </c>
      <c r="H10" s="4">
        <f t="shared" si="1"/>
        <v>-191154.17000000016</v>
      </c>
    </row>
    <row r="11" spans="2:8" x14ac:dyDescent="0.25">
      <c r="B11" s="7"/>
      <c r="C11" s="3" t="s">
        <v>11</v>
      </c>
      <c r="D11" s="6">
        <v>7213753.6200000001</v>
      </c>
      <c r="E11" s="6">
        <v>42208144.380000003</v>
      </c>
      <c r="F11" s="6">
        <v>42699157.310000002</v>
      </c>
      <c r="G11" s="6">
        <f>+D11+E11-F11</f>
        <v>6722740.6899999976</v>
      </c>
      <c r="H11" s="6">
        <f>+G11-D11</f>
        <v>-491012.9300000025</v>
      </c>
    </row>
    <row r="12" spans="2:8" x14ac:dyDescent="0.25">
      <c r="B12" s="7"/>
      <c r="C12" s="3" t="s">
        <v>12</v>
      </c>
      <c r="D12" s="6">
        <v>1133620.1399999999</v>
      </c>
      <c r="E12" s="6">
        <v>33453114.82</v>
      </c>
      <c r="F12" s="6">
        <v>33153256.059999999</v>
      </c>
      <c r="G12" s="6">
        <f t="shared" ref="G12:G17" si="2">+D12+E12-F12</f>
        <v>1433478.9000000022</v>
      </c>
      <c r="H12" s="6">
        <f t="shared" ref="H12:H17" si="3">+G12-D12</f>
        <v>299858.76000000234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32527843.669999998</v>
      </c>
      <c r="E19" s="4">
        <f t="shared" ref="E19:H19" si="4">SUM(E20:E28)</f>
        <v>415815.11</v>
      </c>
      <c r="F19" s="4">
        <f t="shared" si="4"/>
        <v>0</v>
      </c>
      <c r="G19" s="4">
        <f t="shared" si="4"/>
        <v>32943658.780000005</v>
      </c>
      <c r="H19" s="4">
        <f t="shared" si="4"/>
        <v>415815.11000000127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29</v>
      </c>
      <c r="B22" s="7"/>
      <c r="C22" s="3" t="s">
        <v>21</v>
      </c>
      <c r="D22" s="6">
        <v>27442214.879999999</v>
      </c>
      <c r="E22" s="6">
        <v>291399.39</v>
      </c>
      <c r="F22" s="6">
        <v>0</v>
      </c>
      <c r="G22" s="6">
        <f>+D22+E22-F22</f>
        <v>27733614.27</v>
      </c>
      <c r="H22" s="6">
        <f>+G22-D22</f>
        <v>291399.3900000006</v>
      </c>
    </row>
    <row r="23" spans="1:8" x14ac:dyDescent="0.25">
      <c r="B23" s="7"/>
      <c r="C23" s="3" t="s">
        <v>22</v>
      </c>
      <c r="D23" s="6">
        <v>9448687.8499999996</v>
      </c>
      <c r="E23" s="6">
        <v>124415.72</v>
      </c>
      <c r="F23" s="6">
        <v>0</v>
      </c>
      <c r="G23" s="6">
        <f>+D23+E23-F23</f>
        <v>9573103.5700000003</v>
      </c>
      <c r="H23" s="6">
        <f>+G23-D23</f>
        <v>124415.72000000067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ref="G24:G28" si="5">+D24+E24-F24</f>
        <v>0</v>
      </c>
      <c r="H24" s="6">
        <f t="shared" ref="H24:H28" si="6">+G24-D24</f>
        <v>0</v>
      </c>
    </row>
    <row r="25" spans="1:8" ht="24" x14ac:dyDescent="0.25">
      <c r="B25" s="7"/>
      <c r="C25" s="3" t="s">
        <v>24</v>
      </c>
      <c r="D25" s="6">
        <v>-4363059.0599999996</v>
      </c>
      <c r="E25" s="6">
        <v>0</v>
      </c>
      <c r="F25" s="6">
        <v>0</v>
      </c>
      <c r="G25" s="6">
        <f t="shared" si="5"/>
        <v>-4363059.0599999996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38" t="s">
        <v>41</v>
      </c>
      <c r="C31" s="38"/>
      <c r="D31" s="38"/>
      <c r="E31" s="38"/>
      <c r="F31" s="38"/>
      <c r="G31" s="38"/>
      <c r="H31" s="38"/>
    </row>
    <row r="32" spans="1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7" hidden="1" x14ac:dyDescent="0.25"/>
    <row r="86" spans="3:7" x14ac:dyDescent="0.25">
      <c r="C86" s="13" t="s">
        <v>31</v>
      </c>
      <c r="F86" s="17" t="s">
        <v>32</v>
      </c>
      <c r="G86" s="17"/>
    </row>
    <row r="87" spans="3:7" x14ac:dyDescent="0.25">
      <c r="C87" s="14" t="s">
        <v>33</v>
      </c>
      <c r="F87" s="18" t="s">
        <v>34</v>
      </c>
      <c r="G87" s="18"/>
    </row>
    <row r="88" spans="3:7" ht="26.25" customHeight="1" x14ac:dyDescent="0.25"/>
    <row r="89" spans="3:7" x14ac:dyDescent="0.25">
      <c r="C89" s="13" t="s">
        <v>35</v>
      </c>
      <c r="F89" s="17" t="s">
        <v>36</v>
      </c>
      <c r="G89" s="17"/>
    </row>
    <row r="90" spans="3:7" x14ac:dyDescent="0.25">
      <c r="C90" s="15" t="s">
        <v>37</v>
      </c>
      <c r="F90" s="18" t="s">
        <v>38</v>
      </c>
      <c r="G90" s="18"/>
    </row>
    <row r="91" spans="3:7" ht="29.25" customHeight="1" x14ac:dyDescent="0.25"/>
    <row r="92" spans="3:7" x14ac:dyDescent="0.25">
      <c r="C92" s="13" t="s">
        <v>39</v>
      </c>
      <c r="F92" s="19"/>
      <c r="G92" s="19"/>
    </row>
    <row r="93" spans="3:7" x14ac:dyDescent="0.25">
      <c r="C93" s="15" t="s">
        <v>40</v>
      </c>
      <c r="F93" s="16"/>
      <c r="G93" s="16"/>
    </row>
  </sheetData>
  <mergeCells count="16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F93:G93"/>
    <mergeCell ref="F86:G86"/>
    <mergeCell ref="F87:G87"/>
    <mergeCell ref="F89:G89"/>
    <mergeCell ref="F90:G90"/>
    <mergeCell ref="F92:G92"/>
  </mergeCells>
  <pageMargins left="0.59055118110236227" right="0.19685039370078741" top="0.59055118110236227" bottom="0.3937007874015748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2018-07-29T21:31:00Z</cp:lastPrinted>
  <dcterms:created xsi:type="dcterms:W3CDTF">2015-10-07T18:30:50Z</dcterms:created>
  <dcterms:modified xsi:type="dcterms:W3CDTF">2018-07-29T21:32:32Z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