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CRI'!$A$1:$J$41</definedName>
  </definedNames>
  <calcPr calcId="145621"/>
</workbook>
</file>

<file path=xl/calcChain.xml><?xml version="1.0" encoding="utf-8"?>
<calcChain xmlns="http://schemas.openxmlformats.org/spreadsheetml/2006/main">
  <c r="E15" i="1" l="1"/>
  <c r="E12" i="1"/>
  <c r="H22" i="1"/>
  <c r="F22" i="1"/>
  <c r="E22" i="1"/>
  <c r="J14" i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I14" i="1"/>
  <c r="I13" i="1"/>
  <c r="J13" i="1" s="1"/>
  <c r="I12" i="1"/>
  <c r="I11" i="1"/>
  <c r="J11" i="1" s="1"/>
  <c r="I10" i="1"/>
  <c r="J10" i="1" s="1"/>
  <c r="I9" i="1"/>
  <c r="I8" i="1"/>
  <c r="J8" i="1" s="1"/>
  <c r="G9" i="1"/>
  <c r="G10" i="1"/>
  <c r="G11" i="1"/>
  <c r="G13" i="1"/>
  <c r="G14" i="1"/>
  <c r="G16" i="1"/>
  <c r="G17" i="1"/>
  <c r="G18" i="1"/>
  <c r="G19" i="1"/>
  <c r="G20" i="1"/>
  <c r="G21" i="1"/>
  <c r="G8" i="1"/>
  <c r="J15" i="1" l="1"/>
  <c r="I22" i="1"/>
  <c r="J12" i="1"/>
  <c r="G15" i="1"/>
  <c r="G12" i="1"/>
  <c r="G22" i="1"/>
  <c r="J9" i="1"/>
  <c r="J22" i="1" s="1"/>
</calcChain>
</file>

<file path=xl/sharedStrings.xml><?xml version="1.0" encoding="utf-8"?>
<sst xmlns="http://schemas.openxmlformats.org/spreadsheetml/2006/main" count="46" uniqueCount="44">
  <si>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</si>
  <si>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</si>
  <si>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</si>
  <si>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</si>
  <si>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</si>
  <si>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</si>
  <si>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</si>
  <si>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</si>
  <si>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</si>
  <si>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</si>
  <si>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</si>
  <si>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</si>
  <si>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</si>
  <si>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</si>
  <si>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</si>
  <si>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</si>
  <si>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</si>
  <si>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</si>
  <si>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</si>
  <si>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</si>
  <si>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</si>
  <si>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</si>
  <si>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</si>
  <si>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</si>
  <si>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</si>
  <si>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</si>
  <si>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</si>
  <si>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</si>
  <si>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</si>
  <si>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</si>
  <si>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Nombre del Ente Público</t>
  </si>
  <si>
    <r>
      <t xml:space="preserve"> 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</si>
  <si>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JULIO IVAN LONG HERNANDEZ</t>
  </si>
  <si>
    <t>C.P. MAGDALENA ZAMBRANO DANIEL</t>
  </si>
  <si>
    <t>PRESIDENTE MUNICIPAL</t>
  </si>
  <si>
    <t>CONTRALOR MUNICIPAL</t>
  </si>
  <si>
    <t>C.P. JESUS MANUEL GONZALEZ COLLAZO</t>
  </si>
  <si>
    <t>C. ESPERANZA CARABAZA RUIZ</t>
  </si>
  <si>
    <t>TESORERO MUNICIPAL</t>
  </si>
  <si>
    <t>SINDICO DE 1a MAYORIA</t>
  </si>
  <si>
    <t>ING. JUAN DE DIOS DIAZ BUENDIA</t>
  </si>
  <si>
    <t>COMISIONADO DE HACIENDA</t>
  </si>
  <si>
    <t>Del 01 de enero al 30 de Junio de 2018</t>
  </si>
  <si>
    <t>ASEC_EAICRI_2doTRIM_P8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</si>
</sst>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7" xfId="0" applyBorder="1"/>
    <xf numFmtId="0" fontId="5" fillId="0" borderId="7" xfId="0" applyFont="1" applyBorder="1" applyAlignment="1">
      <alignment vertical="center"/>
    </xf>
    <xf numFmtId="0" fontId="6" fillId="0" borderId="7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/>
    <xf numFmtId="44" fontId="7" fillId="0" borderId="7" xfId="1" applyFont="1" applyBorder="1" applyAlignment="1"/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0" fillId="2" borderId="0" xfId="0" applyNumberFormat="1" applyFont="1" applyFill="1" applyAlignment="1">
      <alignment horizontal="right" vertical="center"/>
    </xf>
    <xf numFmtId="4" fontId="10" fillId="2" borderId="20" xfId="0" applyNumberFormat="1" applyFont="1" applyFill="1" applyBorder="1" applyAlignment="1">
      <alignment horizontal="right" vertical="center"/>
    </xf>
    <xf numFmtId="4" fontId="10" fillId="2" borderId="21" xfId="0" applyNumberFormat="1" applyFont="1" applyFill="1" applyBorder="1" applyAlignment="1">
      <alignment horizontal="right" vertical="center"/>
    </xf>
    <xf numFmtId="4" fontId="12" fillId="2" borderId="24" xfId="0" applyNumberFormat="1" applyFont="1" applyFill="1" applyBorder="1" applyAlignment="1">
      <alignment horizontal="right" vertical="center"/>
    </xf>
    <xf numFmtId="4" fontId="12" fillId="2" borderId="25" xfId="0" applyNumberFormat="1" applyFont="1" applyFill="1" applyBorder="1" applyAlignment="1">
      <alignment horizontal="right" vertical="center"/>
    </xf>
    <xf numFmtId="4" fontId="12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9" fillId="0" borderId="7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7" xfId="0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/>
    <xf numFmtId="0" fontId="10" fillId="0" borderId="4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right" vertical="center"/>
    </xf>
    <xf numFmtId="4" fontId="12" fillId="2" borderId="13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horizontal="justify" vertical="center" wrapText="1"/>
    </xf>
    <xf numFmtId="4" fontId="12" fillId="0" borderId="10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148165</xdr:colOff>
      <xdr:row>0</xdr:row>
      <xdr:rowOff>0</xdr:rowOff>
    </xdr:from>
    <xdr:to>
      <xdr:col>2</xdr:col>
      <xdr:colOff>699557</xdr:colOff>
      <xdr:row>4</xdr:row>
      <xdr:rowOff>95249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832" y="0"/>
          <a:ext cx="1493308" cy="878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M9" sqref="M9"/>
    </sheetView>
  </sheetViews>
  <sheetFormatPr baseColWidth="10" defaultRowHeight="15" x14ac:dyDescent="0.25"/>
  <cols>
    <col min="1" max="1" width="12.71093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7" width="14.7109375" bestFit="1" customWidth="1"/>
    <col min="8" max="8" width="16" customWidth="1"/>
    <col min="9" max="9" width="15.28515625" customWidth="1"/>
    <col min="10" max="10" width="14.7109375" customWidth="1"/>
  </cols>
  <sheetData>
    <row r="1" spans="2:11" ht="3.75" customHeight="1" thickBot="1" x14ac:dyDescent="0.35"/>
    <row r="2" spans="2:11" ht="20.100000000000001" customHeight="1" x14ac:dyDescent="0.25">
      <c r="B2" s="59" t="s">
        <v>30</v>
      </c>
      <c r="C2" s="60"/>
      <c r="D2" s="60"/>
      <c r="E2" s="60"/>
      <c r="F2" s="60"/>
      <c r="G2" s="60"/>
      <c r="H2" s="60"/>
      <c r="I2" s="60"/>
      <c r="J2" s="61"/>
    </row>
    <row r="3" spans="2:11" ht="20.100000000000001" customHeight="1" x14ac:dyDescent="0.25">
      <c r="B3" s="62" t="s">
        <v>0</v>
      </c>
      <c r="C3" s="63"/>
      <c r="D3" s="63"/>
      <c r="E3" s="63"/>
      <c r="F3" s="63"/>
      <c r="G3" s="63"/>
      <c r="H3" s="63"/>
      <c r="I3" s="63"/>
      <c r="J3" s="64"/>
    </row>
    <row r="4" spans="2:11" ht="20.100000000000001" customHeight="1" thickBot="1" x14ac:dyDescent="0.35">
      <c r="B4" s="65" t="s">
        <v>42</v>
      </c>
      <c r="C4" s="66"/>
      <c r="D4" s="66"/>
      <c r="E4" s="66"/>
      <c r="F4" s="66"/>
      <c r="G4" s="66"/>
      <c r="H4" s="66"/>
      <c r="I4" s="66"/>
      <c r="J4" s="67"/>
    </row>
    <row r="5" spans="2:11" ht="15.75" thickBot="1" x14ac:dyDescent="0.3">
      <c r="B5" s="68" t="s">
        <v>1</v>
      </c>
      <c r="C5" s="69"/>
      <c r="D5" s="70"/>
      <c r="E5" s="77" t="s">
        <v>2</v>
      </c>
      <c r="F5" s="78"/>
      <c r="G5" s="78"/>
      <c r="H5" s="78"/>
      <c r="I5" s="78"/>
      <c r="J5" s="79" t="s">
        <v>3</v>
      </c>
      <c r="K5" s="1" t="s">
        <v>43</v>
      </c>
    </row>
    <row r="6" spans="2:11" ht="34.9" customHeight="1" thickBot="1" x14ac:dyDescent="0.3">
      <c r="B6" s="71"/>
      <c r="C6" s="72"/>
      <c r="D6" s="73"/>
      <c r="E6" s="24" t="s">
        <v>4</v>
      </c>
      <c r="F6" s="25" t="s">
        <v>5</v>
      </c>
      <c r="G6" s="24" t="s">
        <v>6</v>
      </c>
      <c r="H6" s="24" t="s">
        <v>7</v>
      </c>
      <c r="I6" s="26" t="s">
        <v>8</v>
      </c>
      <c r="J6" s="80"/>
    </row>
    <row r="7" spans="2:11" ht="15.75" thickBot="1" x14ac:dyDescent="0.3">
      <c r="B7" s="74"/>
      <c r="C7" s="75"/>
      <c r="D7" s="76"/>
      <c r="E7" s="24" t="s">
        <v>26</v>
      </c>
      <c r="F7" s="24" t="s">
        <v>27</v>
      </c>
      <c r="G7" s="24" t="s">
        <v>9</v>
      </c>
      <c r="H7" s="24" t="s">
        <v>28</v>
      </c>
      <c r="I7" s="24" t="s">
        <v>29</v>
      </c>
      <c r="J7" s="24" t="s">
        <v>10</v>
      </c>
    </row>
    <row r="8" spans="2:11" ht="29.25" customHeight="1" x14ac:dyDescent="0.25">
      <c r="B8" s="53" t="s">
        <v>11</v>
      </c>
      <c r="C8" s="54"/>
      <c r="D8" s="55"/>
      <c r="E8" s="16">
        <v>13137342.699999999</v>
      </c>
      <c r="F8" s="17">
        <v>0</v>
      </c>
      <c r="G8" s="18">
        <f>E8+F8</f>
        <v>13137342.699999999</v>
      </c>
      <c r="H8" s="18">
        <v>7653384.0099999998</v>
      </c>
      <c r="I8" s="18">
        <f>H8</f>
        <v>7653384.0099999998</v>
      </c>
      <c r="J8" s="18">
        <f>I8-E8</f>
        <v>-5483958.6899999995</v>
      </c>
    </row>
    <row r="9" spans="2:11" ht="29.25" customHeight="1" x14ac:dyDescent="0.25">
      <c r="B9" s="50" t="s">
        <v>12</v>
      </c>
      <c r="C9" s="51"/>
      <c r="D9" s="52"/>
      <c r="E9" s="16">
        <v>0</v>
      </c>
      <c r="F9" s="17">
        <v>0</v>
      </c>
      <c r="G9" s="18">
        <f t="shared" ref="G9:G21" si="0">E9+F9</f>
        <v>0</v>
      </c>
      <c r="H9" s="18">
        <v>0</v>
      </c>
      <c r="I9" s="18">
        <f t="shared" ref="I9:I21" si="1">H9</f>
        <v>0</v>
      </c>
      <c r="J9" s="18">
        <f t="shared" ref="J9:J21" si="2">I9-E9</f>
        <v>0</v>
      </c>
    </row>
    <row r="10" spans="2:11" ht="29.25" customHeight="1" x14ac:dyDescent="0.25">
      <c r="B10" s="50" t="s">
        <v>13</v>
      </c>
      <c r="C10" s="51"/>
      <c r="D10" s="52"/>
      <c r="E10" s="16">
        <v>0</v>
      </c>
      <c r="F10" s="17">
        <v>0</v>
      </c>
      <c r="G10" s="18">
        <f t="shared" si="0"/>
        <v>0</v>
      </c>
      <c r="H10" s="18">
        <v>0</v>
      </c>
      <c r="I10" s="18">
        <f t="shared" si="1"/>
        <v>0</v>
      </c>
      <c r="J10" s="18">
        <f t="shared" si="2"/>
        <v>0</v>
      </c>
    </row>
    <row r="11" spans="2:11" ht="29.25" customHeight="1" x14ac:dyDescent="0.25">
      <c r="B11" s="50" t="s">
        <v>14</v>
      </c>
      <c r="C11" s="51"/>
      <c r="D11" s="52"/>
      <c r="E11" s="16">
        <v>13861627.51</v>
      </c>
      <c r="F11" s="17">
        <v>0</v>
      </c>
      <c r="G11" s="18">
        <f t="shared" si="0"/>
        <v>13861627.51</v>
      </c>
      <c r="H11" s="18">
        <v>8012265.4000000004</v>
      </c>
      <c r="I11" s="18">
        <f t="shared" si="1"/>
        <v>8012265.4000000004</v>
      </c>
      <c r="J11" s="18">
        <f t="shared" si="2"/>
        <v>-5849362.1099999994</v>
      </c>
    </row>
    <row r="12" spans="2:11" ht="29.25" customHeight="1" x14ac:dyDescent="0.25">
      <c r="B12" s="50" t="s">
        <v>15</v>
      </c>
      <c r="C12" s="51"/>
      <c r="D12" s="52"/>
      <c r="E12" s="16">
        <f>E13</f>
        <v>11241.83</v>
      </c>
      <c r="F12" s="17">
        <v>0</v>
      </c>
      <c r="G12" s="18">
        <f t="shared" si="0"/>
        <v>11241.83</v>
      </c>
      <c r="H12" s="18">
        <v>36735</v>
      </c>
      <c r="I12" s="18">
        <f t="shared" si="1"/>
        <v>36735</v>
      </c>
      <c r="J12" s="18">
        <f t="shared" si="2"/>
        <v>25493.17</v>
      </c>
    </row>
    <row r="13" spans="2:11" ht="29.25" customHeight="1" x14ac:dyDescent="0.25">
      <c r="B13" s="56" t="s">
        <v>16</v>
      </c>
      <c r="C13" s="57"/>
      <c r="D13" s="58"/>
      <c r="E13" s="16">
        <v>11241.83</v>
      </c>
      <c r="F13" s="17">
        <v>0</v>
      </c>
      <c r="G13" s="18">
        <f t="shared" si="0"/>
        <v>11241.83</v>
      </c>
      <c r="H13" s="18">
        <v>36735</v>
      </c>
      <c r="I13" s="18">
        <f t="shared" si="1"/>
        <v>36735</v>
      </c>
      <c r="J13" s="18">
        <f t="shared" si="2"/>
        <v>25493.17</v>
      </c>
    </row>
    <row r="14" spans="2:11" ht="29.25" customHeight="1" x14ac:dyDescent="0.25">
      <c r="B14" s="56" t="s">
        <v>17</v>
      </c>
      <c r="C14" s="57"/>
      <c r="D14" s="58"/>
      <c r="E14" s="16">
        <v>0</v>
      </c>
      <c r="F14" s="17">
        <v>0</v>
      </c>
      <c r="G14" s="18">
        <f t="shared" si="0"/>
        <v>0</v>
      </c>
      <c r="H14" s="18">
        <v>0</v>
      </c>
      <c r="I14" s="18">
        <f t="shared" si="1"/>
        <v>0</v>
      </c>
      <c r="J14" s="18">
        <f t="shared" si="2"/>
        <v>0</v>
      </c>
    </row>
    <row r="15" spans="2:11" ht="29.25" customHeight="1" x14ac:dyDescent="0.25">
      <c r="B15" s="50" t="s">
        <v>18</v>
      </c>
      <c r="C15" s="51"/>
      <c r="D15" s="52"/>
      <c r="E15" s="16">
        <f>E16</f>
        <v>1243400.75</v>
      </c>
      <c r="F15" s="17">
        <v>0</v>
      </c>
      <c r="G15" s="18">
        <f t="shared" si="0"/>
        <v>1243400.75</v>
      </c>
      <c r="H15" s="18">
        <v>691800.9</v>
      </c>
      <c r="I15" s="18">
        <f t="shared" si="1"/>
        <v>691800.9</v>
      </c>
      <c r="J15" s="18">
        <f t="shared" si="2"/>
        <v>-551599.85</v>
      </c>
    </row>
    <row r="16" spans="2:11" ht="29.25" customHeight="1" x14ac:dyDescent="0.25">
      <c r="B16" s="56" t="s">
        <v>16</v>
      </c>
      <c r="C16" s="57"/>
      <c r="D16" s="58"/>
      <c r="E16" s="16">
        <v>1243400.75</v>
      </c>
      <c r="F16" s="17">
        <v>0</v>
      </c>
      <c r="G16" s="18">
        <f t="shared" si="0"/>
        <v>1243400.75</v>
      </c>
      <c r="H16" s="18">
        <v>691800.9</v>
      </c>
      <c r="I16" s="18">
        <f t="shared" si="1"/>
        <v>691800.9</v>
      </c>
      <c r="J16" s="18">
        <f t="shared" si="2"/>
        <v>-551599.85</v>
      </c>
    </row>
    <row r="17" spans="2:10" ht="29.25" customHeight="1" x14ac:dyDescent="0.25">
      <c r="B17" s="56" t="s">
        <v>17</v>
      </c>
      <c r="C17" s="57"/>
      <c r="D17" s="58"/>
      <c r="E17" s="16">
        <v>0</v>
      </c>
      <c r="F17" s="17">
        <v>0</v>
      </c>
      <c r="G17" s="18">
        <f t="shared" si="0"/>
        <v>0</v>
      </c>
      <c r="H17" s="18">
        <v>0</v>
      </c>
      <c r="I17" s="18">
        <f t="shared" si="1"/>
        <v>0</v>
      </c>
      <c r="J17" s="18">
        <f t="shared" si="2"/>
        <v>0</v>
      </c>
    </row>
    <row r="18" spans="2:10" ht="29.25" customHeight="1" x14ac:dyDescent="0.25">
      <c r="B18" s="50" t="s">
        <v>19</v>
      </c>
      <c r="C18" s="51"/>
      <c r="D18" s="52"/>
      <c r="E18" s="16">
        <v>0</v>
      </c>
      <c r="F18" s="17">
        <v>0</v>
      </c>
      <c r="G18" s="18">
        <f t="shared" si="0"/>
        <v>0</v>
      </c>
      <c r="H18" s="18">
        <v>0</v>
      </c>
      <c r="I18" s="18">
        <f t="shared" si="1"/>
        <v>0</v>
      </c>
      <c r="J18" s="18">
        <f t="shared" si="2"/>
        <v>0</v>
      </c>
    </row>
    <row r="19" spans="2:10" ht="29.25" customHeight="1" x14ac:dyDescent="0.25">
      <c r="B19" s="50" t="s">
        <v>20</v>
      </c>
      <c r="C19" s="51"/>
      <c r="D19" s="52"/>
      <c r="E19" s="16">
        <v>82813076.590000004</v>
      </c>
      <c r="F19" s="17">
        <v>0</v>
      </c>
      <c r="G19" s="18">
        <f t="shared" si="0"/>
        <v>82813076.590000004</v>
      </c>
      <c r="H19" s="18">
        <v>52258246.32</v>
      </c>
      <c r="I19" s="18">
        <f t="shared" si="1"/>
        <v>52258246.32</v>
      </c>
      <c r="J19" s="18">
        <f t="shared" si="2"/>
        <v>-30554830.270000003</v>
      </c>
    </row>
    <row r="20" spans="2:10" ht="29.25" customHeight="1" x14ac:dyDescent="0.25">
      <c r="B20" s="37" t="s">
        <v>21</v>
      </c>
      <c r="C20" s="38"/>
      <c r="D20" s="39"/>
      <c r="E20" s="16">
        <v>0</v>
      </c>
      <c r="F20" s="17">
        <v>0</v>
      </c>
      <c r="G20" s="18">
        <f t="shared" si="0"/>
        <v>0</v>
      </c>
      <c r="H20" s="18">
        <v>0</v>
      </c>
      <c r="I20" s="18">
        <f t="shared" si="1"/>
        <v>0</v>
      </c>
      <c r="J20" s="18">
        <f t="shared" si="2"/>
        <v>0</v>
      </c>
    </row>
    <row r="21" spans="2:10" ht="29.25" customHeight="1" thickBot="1" x14ac:dyDescent="0.3">
      <c r="B21" s="40" t="s">
        <v>22</v>
      </c>
      <c r="C21" s="41"/>
      <c r="D21" s="42"/>
      <c r="E21" s="16">
        <v>0</v>
      </c>
      <c r="F21" s="17">
        <v>0</v>
      </c>
      <c r="G21" s="18">
        <f t="shared" si="0"/>
        <v>0</v>
      </c>
      <c r="H21" s="18">
        <v>673.77</v>
      </c>
      <c r="I21" s="18">
        <f t="shared" si="1"/>
        <v>673.77</v>
      </c>
      <c r="J21" s="18">
        <f t="shared" si="2"/>
        <v>673.77</v>
      </c>
    </row>
    <row r="22" spans="2:10" ht="29.25" customHeight="1" thickBot="1" x14ac:dyDescent="0.3">
      <c r="B22" s="43" t="s">
        <v>23</v>
      </c>
      <c r="C22" s="44"/>
      <c r="D22" s="45"/>
      <c r="E22" s="19">
        <f>E8+E9+E10+E11+E13+E16+E18+E19+E20+E21</f>
        <v>111066689.38</v>
      </c>
      <c r="F22" s="19">
        <f t="shared" ref="F22:I22" si="3">F8+F9+F10+F11+F13+F16+F18+F19+F20+F21</f>
        <v>0</v>
      </c>
      <c r="G22" s="19">
        <f t="shared" si="3"/>
        <v>111066689.38</v>
      </c>
      <c r="H22" s="20">
        <f t="shared" si="3"/>
        <v>68653105.399999991</v>
      </c>
      <c r="I22" s="21">
        <f t="shared" si="3"/>
        <v>68653105.399999991</v>
      </c>
      <c r="J22" s="46">
        <f>J8+J9+J10+J11+J13+J15+J18+J19+J20+J21</f>
        <v>-42413583.979999997</v>
      </c>
    </row>
    <row r="23" spans="2:10" ht="15.75" thickBot="1" x14ac:dyDescent="0.3">
      <c r="B23" s="22"/>
      <c r="C23" s="22"/>
      <c r="D23" s="22"/>
      <c r="E23" s="23"/>
      <c r="F23" s="23"/>
      <c r="G23" s="23"/>
      <c r="H23" s="48" t="s">
        <v>24</v>
      </c>
      <c r="I23" s="49"/>
      <c r="J23" s="47"/>
    </row>
    <row r="26" spans="2:10" ht="42" customHeight="1" x14ac:dyDescent="0.25">
      <c r="B26" s="34" t="s">
        <v>31</v>
      </c>
      <c r="C26" s="34"/>
      <c r="D26" s="34"/>
      <c r="E26" s="34"/>
      <c r="F26" s="34"/>
      <c r="G26" s="34"/>
      <c r="H26" s="34"/>
      <c r="I26" s="34"/>
    </row>
    <row r="27" spans="2:10" ht="45" customHeight="1" thickBot="1" x14ac:dyDescent="0.3">
      <c r="B27" s="2"/>
      <c r="C27" s="3"/>
      <c r="D27" s="3"/>
      <c r="E27" s="4"/>
      <c r="F27" s="3"/>
      <c r="G27" s="5"/>
      <c r="H27" s="6"/>
      <c r="I27" s="6"/>
    </row>
    <row r="28" spans="2:10" x14ac:dyDescent="0.25">
      <c r="B28" s="2"/>
      <c r="C28" s="30" t="s">
        <v>32</v>
      </c>
      <c r="D28" s="30"/>
      <c r="E28" s="7"/>
      <c r="F28" s="8" t="s">
        <v>33</v>
      </c>
      <c r="G28" s="6"/>
      <c r="H28" s="6"/>
      <c r="I28" s="6"/>
    </row>
    <row r="29" spans="2:10" x14ac:dyDescent="0.25">
      <c r="B29" s="2"/>
      <c r="C29" s="31" t="s">
        <v>34</v>
      </c>
      <c r="D29" s="31"/>
      <c r="E29" s="7"/>
      <c r="F29" s="9" t="s">
        <v>35</v>
      </c>
      <c r="G29" s="6"/>
      <c r="H29" s="6"/>
      <c r="I29" s="6"/>
    </row>
    <row r="30" spans="2:10" x14ac:dyDescent="0.25">
      <c r="B30" s="2"/>
      <c r="C30" s="35"/>
      <c r="D30" s="35"/>
      <c r="E30" s="7"/>
      <c r="F30" s="10"/>
      <c r="G30" s="6"/>
      <c r="H30" s="6"/>
      <c r="I30" s="6"/>
    </row>
    <row r="31" spans="2:10" x14ac:dyDescent="0.25">
      <c r="B31" s="11"/>
      <c r="C31" s="36"/>
      <c r="D31" s="36"/>
      <c r="E31" s="7"/>
      <c r="F31" s="10"/>
      <c r="G31" s="6"/>
      <c r="H31" s="6"/>
      <c r="I31" s="6"/>
    </row>
    <row r="32" spans="2:10" x14ac:dyDescent="0.25">
      <c r="B32" s="11"/>
      <c r="C32" s="28"/>
      <c r="D32" s="28"/>
      <c r="E32" s="7"/>
      <c r="F32" s="10"/>
      <c r="G32" s="6"/>
      <c r="H32" s="6"/>
      <c r="I32" s="6"/>
    </row>
    <row r="33" spans="2:9" ht="15.75" thickBot="1" x14ac:dyDescent="0.3">
      <c r="B33" s="12"/>
      <c r="C33" s="32"/>
      <c r="D33" s="32"/>
      <c r="E33" s="4"/>
      <c r="F33" s="13"/>
      <c r="G33" s="5"/>
      <c r="H33" s="6"/>
      <c r="I33" s="6"/>
    </row>
    <row r="34" spans="2:9" x14ac:dyDescent="0.25">
      <c r="B34" s="12"/>
      <c r="C34" s="30" t="s">
        <v>36</v>
      </c>
      <c r="D34" s="30"/>
      <c r="E34" s="7"/>
      <c r="F34" s="8" t="s">
        <v>37</v>
      </c>
      <c r="G34" s="6"/>
      <c r="H34" s="6"/>
      <c r="I34" s="6"/>
    </row>
    <row r="35" spans="2:9" x14ac:dyDescent="0.25">
      <c r="B35" s="12"/>
      <c r="C35" s="31" t="s">
        <v>38</v>
      </c>
      <c r="D35" s="31"/>
      <c r="E35" s="7"/>
      <c r="F35" s="9" t="s">
        <v>39</v>
      </c>
      <c r="G35" s="6"/>
      <c r="H35" s="6"/>
      <c r="I35" s="6"/>
    </row>
    <row r="36" spans="2:9" x14ac:dyDescent="0.25">
      <c r="B36" s="14"/>
      <c r="C36" s="33"/>
      <c r="D36" s="33"/>
      <c r="E36" s="7"/>
      <c r="F36" s="7"/>
      <c r="G36" s="6"/>
      <c r="H36" s="6"/>
      <c r="I36" s="6"/>
    </row>
    <row r="37" spans="2:9" x14ac:dyDescent="0.25">
      <c r="B37" s="11"/>
      <c r="C37" s="27"/>
      <c r="D37" s="27"/>
      <c r="E37" s="7"/>
      <c r="F37" s="7"/>
      <c r="G37" s="6"/>
      <c r="H37" s="6"/>
      <c r="I37" s="6"/>
    </row>
    <row r="38" spans="2:9" x14ac:dyDescent="0.25">
      <c r="B38" s="11"/>
      <c r="C38" s="28"/>
      <c r="D38" s="28"/>
      <c r="E38" s="7"/>
      <c r="F38" s="7"/>
      <c r="G38" s="6"/>
      <c r="H38" s="6"/>
      <c r="I38" s="6"/>
    </row>
    <row r="39" spans="2:9" ht="15.75" thickBot="1" x14ac:dyDescent="0.3">
      <c r="B39" s="15"/>
      <c r="C39" s="29"/>
      <c r="D39" s="29"/>
      <c r="E39" s="7"/>
      <c r="F39" s="7"/>
      <c r="G39" s="6"/>
      <c r="H39" s="6"/>
      <c r="I39" s="6"/>
    </row>
    <row r="40" spans="2:9" x14ac:dyDescent="0.25">
      <c r="B40" s="15"/>
      <c r="C40" s="30" t="s">
        <v>40</v>
      </c>
      <c r="D40" s="30"/>
      <c r="E40" s="7"/>
      <c r="F40" s="7"/>
      <c r="G40" s="6"/>
      <c r="H40" s="6"/>
      <c r="I40" s="6"/>
    </row>
    <row r="41" spans="2:9" x14ac:dyDescent="0.25">
      <c r="B41" s="7"/>
      <c r="C41" s="31" t="s">
        <v>41</v>
      </c>
      <c r="D41" s="31"/>
      <c r="E41" s="7"/>
      <c r="F41" s="7"/>
      <c r="G41" s="6"/>
      <c r="H41" s="6"/>
      <c r="I41" s="6"/>
    </row>
    <row r="456" spans="8:8" x14ac:dyDescent="0.25">
      <c r="H456" s="1" t="s">
        <v>25</v>
      </c>
    </row>
  </sheetData>
  <mergeCells count="38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  <mergeCell ref="B26:I26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</mergeCells>
  <pageMargins left="0.19685039370078741" right="0.19685039370078741" top="0.19685039370078741" bottom="0.19685039370078741" header="0.31496062992125984" footer="0.31496062992125984"/>
  <pageSetup scale="7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2018-07-28T18:23:35Z</cp:lastPrinted>
  <dcterms:created xsi:type="dcterms:W3CDTF">2015-10-07T18:38:33Z</dcterms:created>
  <dcterms:modified xsi:type="dcterms:W3CDTF">2018-07-28T18:23:38Z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