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DMIN-PC\Users\MIRADOR MUNICIPIO 2ADO TRIM\2do Trimestre 2018\1. Municipios\I. Información Contable\"/>
    </mc:Choice>
  </mc:AlternateContent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  <c r="I29" i="1"/>
  <c r="J27" i="1"/>
  <c r="I27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<sst xmlns="http://schemas.openxmlformats.org/spreadsheetml/2006/main" count="67" uniqueCount="65">
  <si>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</si>
  <si>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</si>
  <si>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</si>
  <si>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</si>
  <si>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</si>
  <si>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</si>
  <si>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</si>
  <si>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</si>
  <si>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</si>
  <si>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</si>
  <si>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</si>
  <si>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</si>
  <si>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</si>
  <si>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</si>
  <si>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</si>
  <si>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</si>
  <si>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</si>
  <si>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</si>
  <si>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</si>
  <si>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</si>
  <si>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</si>
  <si>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</si>
  <si>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</si>
  <si>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</si>
  <si>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</si>
  <si>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</si>
  <si>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</si>
  <si>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</si>
  <si>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</si>
  <si>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</si>
  <si>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</si>
  <si>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</si>
  <si>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</si>
  <si>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</si>
  <si>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</si>
  <si>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</si>
  <si>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</si>
  <si>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</si>
  <si>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</si>
  <si>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</si>
  <si>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</si>
  <si>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</si>
  <si>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</si>
  <si>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</si>
  <si>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</si>
  <si>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</si>
  <si>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</si>
  <si>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</si>
  <si>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</si>
  <si>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</si>
  <si>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</si>
  <si>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</si>
  <si>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</si>
  <si>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</si>
  <si>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</si>
  <si>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</si>
  <si>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</si>
  <si>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</si>
  <si>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</si>
  <si>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</si>
  <si>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</si>
  <si>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</si>
  <si>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ASEC_ESF_2doTRIM_A5</t>
  </si>
  <si>
    <t>Al 30 de junio de 2018 y al 31 de diciembre de 2017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</si>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</sst>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A47" zoomScaleNormal="100" zoomScalePageLayoutView="115" workbookViewId="0">
      <selection activeCell="D17" sqref="D17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"/>
    <row r="2" spans="2:10" ht="16.899999999999999" customHeight="1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5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.75" thickBot="1" x14ac:dyDescent="0.3">
      <c r="B4" s="64" t="s">
        <v>63</v>
      </c>
      <c r="C4" s="65"/>
      <c r="D4" s="65"/>
      <c r="E4" s="65"/>
      <c r="F4" s="65"/>
      <c r="G4" s="65"/>
      <c r="H4" s="65"/>
      <c r="I4" s="65"/>
      <c r="J4" s="66"/>
    </row>
    <row r="5" spans="2:10" ht="15" x14ac:dyDescent="0.25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5" x14ac:dyDescent="0.25">
      <c r="B6" s="45"/>
      <c r="C6" s="46"/>
      <c r="D6" s="46"/>
      <c r="E6" s="46"/>
      <c r="F6" s="38"/>
      <c r="G6" s="46"/>
      <c r="H6" s="46"/>
      <c r="I6" s="46"/>
      <c r="J6" s="67"/>
    </row>
    <row r="7" spans="2:10" ht="15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1225986.6299999999</v>
      </c>
      <c r="E8" s="7">
        <v>213619.85</v>
      </c>
      <c r="F8" s="38"/>
      <c r="G8" s="8" t="s">
        <v>6</v>
      </c>
      <c r="H8" s="14"/>
      <c r="I8" s="7">
        <v>6470094.5300000003</v>
      </c>
      <c r="J8" s="24">
        <v>5817507.2300000004</v>
      </c>
    </row>
    <row r="9" spans="2:10" ht="16.899999999999999" customHeight="1" x14ac:dyDescent="0.25">
      <c r="B9" s="6" t="s">
        <v>7</v>
      </c>
      <c r="C9" s="14"/>
      <c r="D9" s="7">
        <v>1399073.51</v>
      </c>
      <c r="E9" s="7">
        <v>1725811.77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640705.72</v>
      </c>
      <c r="E10" s="7">
        <v>505705.72</v>
      </c>
      <c r="F10" s="38"/>
      <c r="G10" s="8" t="s">
        <v>10</v>
      </c>
      <c r="H10" s="14"/>
      <c r="I10" s="21">
        <v>-0.08</v>
      </c>
      <c r="J10" s="25">
        <v>-0.08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-25616.6</v>
      </c>
      <c r="J15" s="25">
        <v>-25616.6</v>
      </c>
    </row>
    <row r="16" spans="2:10" ht="15" x14ac:dyDescent="0.25">
      <c r="B16" s="10" t="s">
        <v>20</v>
      </c>
      <c r="C16" s="15"/>
      <c r="D16" s="7">
        <f>SUM(D8:D15)</f>
        <v>3265765.8599999994</v>
      </c>
      <c r="E16" s="7">
        <f>SUM(E8:E15)</f>
        <v>2445137.34</v>
      </c>
      <c r="F16" s="38"/>
      <c r="G16" s="8"/>
      <c r="H16" s="14"/>
      <c r="I16" s="21"/>
      <c r="J16" s="25"/>
    </row>
    <row r="17" spans="2:10" ht="15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6444477.8500000006</v>
      </c>
      <c r="J17" s="24">
        <f>SUM(J8:J16)</f>
        <v>5791890.5500000007</v>
      </c>
    </row>
    <row r="18" spans="2:10" ht="16.899999999999999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1507249.66</v>
      </c>
      <c r="E21" s="7">
        <v>1054069.55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3310529.07</v>
      </c>
      <c r="E22" s="7">
        <v>3156702.73</v>
      </c>
      <c r="F22" s="38"/>
      <c r="G22" s="8" t="s">
        <v>30</v>
      </c>
      <c r="H22" s="14"/>
      <c r="I22" s="21">
        <v>2933040.97</v>
      </c>
      <c r="J22" s="25">
        <v>3643746.46</v>
      </c>
    </row>
    <row r="23" spans="2:10" ht="15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I22</f>
        <v>2933040.97</v>
      </c>
      <c r="J27" s="24">
        <f>J22</f>
        <v>3643746.46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4817778.7299999995</v>
      </c>
      <c r="E29" s="9">
        <f>SUM(E19:E28)</f>
        <v>4210772.28</v>
      </c>
      <c r="F29" s="38"/>
      <c r="G29" s="15" t="s">
        <v>40</v>
      </c>
      <c r="H29" s="15"/>
      <c r="I29" s="22">
        <f>I17+I27</f>
        <v>9377518.8200000003</v>
      </c>
      <c r="J29" s="28">
        <f>J17+J27</f>
        <v>9435637.0100000016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D29+D16</f>
        <v>8083544.5899999989</v>
      </c>
      <c r="E31" s="22">
        <f>E29+E16</f>
        <v>6655909.6200000001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v>0</v>
      </c>
      <c r="J33" s="28">
        <v>0</v>
      </c>
    </row>
    <row r="34" spans="2:10" ht="15" x14ac:dyDescent="0.25">
      <c r="B34" s="47"/>
      <c r="C34" s="48"/>
      <c r="D34" s="48"/>
      <c r="E34" s="48"/>
      <c r="F34" s="38"/>
      <c r="G34" s="8" t="s">
        <v>45</v>
      </c>
      <c r="H34" s="14"/>
      <c r="I34" s="23">
        <v>456805.27</v>
      </c>
      <c r="J34" s="24">
        <v>456805.27</v>
      </c>
    </row>
    <row r="35" spans="2:10" ht="15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v>0</v>
      </c>
      <c r="J38" s="32">
        <v>0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3928995.11</v>
      </c>
      <c r="J39" s="24">
        <v>1134717.52</v>
      </c>
    </row>
    <row r="40" spans="2:10" ht="15" x14ac:dyDescent="0.25">
      <c r="B40" s="49"/>
      <c r="C40" s="50"/>
      <c r="D40" s="50"/>
      <c r="E40" s="50"/>
      <c r="F40" s="38"/>
      <c r="G40" s="8" t="s">
        <v>50</v>
      </c>
      <c r="H40" s="14"/>
      <c r="I40" s="23">
        <v>-5679774.6100000003</v>
      </c>
      <c r="J40" s="24">
        <v>-4371250.18</v>
      </c>
    </row>
    <row r="41" spans="2:10" ht="17.45" customHeight="1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0</v>
      </c>
      <c r="J43" s="24">
        <v>0</v>
      </c>
    </row>
    <row r="44" spans="2:10" ht="15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ht="15" x14ac:dyDescent="0.25">
      <c r="B49" s="49"/>
      <c r="C49" s="50"/>
      <c r="D49" s="50"/>
      <c r="E49" s="50"/>
      <c r="F49" s="38"/>
      <c r="G49" s="15" t="s">
        <v>57</v>
      </c>
      <c r="H49" s="15"/>
      <c r="I49" s="31">
        <v>-1293974.23</v>
      </c>
      <c r="J49" s="32">
        <v>-2779727.39</v>
      </c>
    </row>
    <row r="50" spans="1:10" ht="15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v>8083544.5899999999</v>
      </c>
      <c r="J51" s="28">
        <v>6655909.6200000001</v>
      </c>
    </row>
    <row r="52" spans="1:10" ht="15.75" thickBot="1" x14ac:dyDescent="0.3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3" spans="1:10" ht="15" x14ac:dyDescent="0.25"/>
    <row r="54" spans="1:10" ht="40.15" customHeight="1" x14ac:dyDescent="0.25">
      <c r="B54" s="51" t="s">
        <v>60</v>
      </c>
      <c r="C54" s="51"/>
      <c r="D54" s="51"/>
      <c r="E54" s="51"/>
      <c r="F54" s="51"/>
      <c r="G54" s="51"/>
      <c r="H54" s="51"/>
      <c r="I54" s="51"/>
      <c r="J54" s="51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sheetProtection formatCells="0" selectLockedCells="1" selectUnlockedCells="1"/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2017-10-03T21:37:44Z</cp:lastPrinted>
  <dcterms:created xsi:type="dcterms:W3CDTF">2015-10-07T18:28:10Z</dcterms:created>
  <dcterms:modified xsi:type="dcterms:W3CDTF">2018-07-30T21:09:23Z</dcterms:modified>
</cp:coreProperties>
</file>