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PC\Users\MIRADOR MUNICIPIO 2ADO TRIM\2do Trimestre 2018\1. Municipios\II. Información Presupuestaria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G30" i="1" l="1"/>
  <c r="F30" i="1"/>
  <c r="D30" i="1"/>
  <c r="E30" i="1" s="1"/>
  <c r="C30" i="1"/>
  <c r="G21" i="1"/>
  <c r="F21" i="1"/>
  <c r="H10" i="1"/>
  <c r="H11" i="1"/>
  <c r="H12" i="1"/>
  <c r="H13" i="1"/>
  <c r="H15" i="1"/>
  <c r="H17" i="1"/>
  <c r="H20" i="1"/>
  <c r="H22" i="1"/>
  <c r="H23" i="1"/>
  <c r="H24" i="1"/>
  <c r="H25" i="1"/>
  <c r="H26" i="1"/>
  <c r="H29" i="1"/>
  <c r="H31" i="1"/>
  <c r="H32" i="1"/>
  <c r="H33" i="1"/>
  <c r="H34" i="1"/>
  <c r="H35" i="1"/>
  <c r="H36" i="1"/>
  <c r="H37" i="1"/>
  <c r="H39" i="1"/>
  <c r="H40" i="1"/>
  <c r="H41" i="1"/>
  <c r="H42" i="1"/>
  <c r="H43" i="1"/>
  <c r="E10" i="1"/>
  <c r="E11" i="1"/>
  <c r="E12" i="1"/>
  <c r="E13" i="1"/>
  <c r="E14" i="1"/>
  <c r="H14" i="1" s="1"/>
  <c r="E15" i="1"/>
  <c r="E16" i="1"/>
  <c r="H16" i="1" s="1"/>
  <c r="E17" i="1"/>
  <c r="E19" i="1"/>
  <c r="H19" i="1" s="1"/>
  <c r="E20" i="1"/>
  <c r="E21" i="1"/>
  <c r="H21" i="1" s="1"/>
  <c r="E22" i="1"/>
  <c r="E23" i="1"/>
  <c r="E24" i="1"/>
  <c r="E25" i="1"/>
  <c r="E26" i="1"/>
  <c r="E28" i="1"/>
  <c r="H28" i="1" s="1"/>
  <c r="E29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H44" i="1" s="1"/>
  <c r="H9" i="1"/>
  <c r="E9" i="1"/>
  <c r="H30" i="1" l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<sst xmlns="http://schemas.openxmlformats.org/spreadsheetml/2006/main" count="52" uniqueCount="52">
  <si>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</si>
  <si>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</si>
  <si>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</si>
  <si>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</si>
  <si>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</si>
  <si>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</si>
  <si>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</si>
  <si>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</si>
  <si>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</si>
  <si>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</si>
  <si>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</si>
  <si>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</si>
  <si>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</si>
  <si>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</si>
  <si>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</si>
  <si>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</si>
  <si>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</si>
  <si>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</si>
  <si>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</si>
  <si>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</si>
  <si>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</si>
  <si>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</si>
  <si>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</si>
  <si>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</si>
  <si>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</si>
  <si>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</si>
  <si>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</si>
  <si>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</si>
  <si>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</si>
  <si>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</si>
  <si>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</si>
  <si>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</si>
  <si>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</si>
  <si>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</si>
  <si>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</si>
  <si>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</si>
  <si>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</si>
  <si>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</si>
  <si>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</si>
  <si>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</si>
  <si>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</si>
  <si>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</si>
  <si>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</si>
  <si>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</si>
  <si>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</si>
  <si>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</si>
  <si>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</si>
  <si>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</si>
  <si>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</si>
  <si>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2018</t>
  </si>
  <si>
    <t>ASEC_EAEPECFG_2doTRIM_V7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</si>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</sst>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" fontId="2" fillId="4" borderId="2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H44" sqref="H44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9155499.4199999999</v>
      </c>
      <c r="D9" s="8">
        <v>1601223.67</v>
      </c>
      <c r="E9" s="8">
        <f>C9+D9</f>
        <v>10756723.09</v>
      </c>
      <c r="F9" s="8">
        <v>10278830.449999999</v>
      </c>
      <c r="G9" s="8">
        <v>9330116.6400000006</v>
      </c>
      <c r="H9" s="8">
        <f>E9-F9</f>
        <v>477892.6400000006</v>
      </c>
    </row>
    <row r="10" spans="2:9" ht="12" customHeight="1" x14ac:dyDescent="0.2">
      <c r="B10" s="3" t="s">
        <v>13</v>
      </c>
      <c r="C10" s="6">
        <v>1672499.82</v>
      </c>
      <c r="D10" s="6">
        <v>194667</v>
      </c>
      <c r="E10" s="6">
        <f t="shared" ref="E10:E43" si="0">C10+D10</f>
        <v>1867166.82</v>
      </c>
      <c r="F10" s="6">
        <v>1833152.25</v>
      </c>
      <c r="G10" s="6">
        <v>1748493.65</v>
      </c>
      <c r="H10" s="6">
        <f t="shared" ref="H10:H43" si="1">E10-F10</f>
        <v>34014.570000000065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2:9" ht="12" customHeight="1" x14ac:dyDescent="0.2">
      <c r="B12" s="3" t="s">
        <v>15</v>
      </c>
      <c r="C12" s="6">
        <v>3309999.96</v>
      </c>
      <c r="D12" s="6">
        <v>1086925.67</v>
      </c>
      <c r="E12" s="6">
        <f t="shared" si="0"/>
        <v>4396925.63</v>
      </c>
      <c r="F12" s="6">
        <v>5042627.9000000004</v>
      </c>
      <c r="G12" s="6">
        <v>4593575.7</v>
      </c>
      <c r="H12" s="6">
        <f t="shared" si="1"/>
        <v>-645702.27000000048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v>2709999.72</v>
      </c>
      <c r="D14" s="6">
        <v>102768.08</v>
      </c>
      <c r="E14" s="6">
        <f t="shared" si="0"/>
        <v>2812767.8000000003</v>
      </c>
      <c r="F14" s="6">
        <v>1946049.88</v>
      </c>
      <c r="G14" s="6">
        <v>1703977.4</v>
      </c>
      <c r="H14" s="6">
        <f t="shared" si="1"/>
        <v>866717.92000000039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9" ht="25.9" customHeight="1" x14ac:dyDescent="0.2">
      <c r="B16" s="3" t="s">
        <v>19</v>
      </c>
      <c r="C16" s="6">
        <v>1462999.92</v>
      </c>
      <c r="D16" s="6">
        <v>216862.92</v>
      </c>
      <c r="E16" s="6">
        <f t="shared" si="0"/>
        <v>1679862.8399999999</v>
      </c>
      <c r="F16" s="6">
        <v>1457000.42</v>
      </c>
      <c r="G16" s="6">
        <v>1284069.8899999999</v>
      </c>
      <c r="H16" s="6">
        <f t="shared" si="1"/>
        <v>222862.41999999993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 t="shared" si="1"/>
        <v>0</v>
      </c>
    </row>
    <row r="18" spans="2:8" ht="10.9" customHeight="1" x14ac:dyDescent="0.2">
      <c r="B18" s="3"/>
      <c r="C18" s="6"/>
      <c r="D18" s="6"/>
      <c r="E18" s="8"/>
      <c r="F18" s="6"/>
      <c r="G18" s="6"/>
      <c r="H18" s="8"/>
    </row>
    <row r="19" spans="2:8" s="9" customFormat="1" ht="14.45" customHeight="1" x14ac:dyDescent="0.2">
      <c r="B19" s="2" t="s">
        <v>21</v>
      </c>
      <c r="C19" s="8">
        <v>3405499.92</v>
      </c>
      <c r="D19" s="8">
        <v>175515</v>
      </c>
      <c r="E19" s="8">
        <f t="shared" si="0"/>
        <v>3581014.92</v>
      </c>
      <c r="F19" s="8">
        <v>3748884.31</v>
      </c>
      <c r="G19" s="8">
        <v>3654776.81</v>
      </c>
      <c r="H19" s="8">
        <f t="shared" si="1"/>
        <v>-167869.39000000013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f t="shared" si="0"/>
        <v>0</v>
      </c>
      <c r="F20" s="6">
        <v>0</v>
      </c>
      <c r="G20" s="6">
        <v>0</v>
      </c>
      <c r="H20" s="6">
        <f t="shared" si="1"/>
        <v>0</v>
      </c>
    </row>
    <row r="21" spans="2:8" ht="14.45" customHeight="1" x14ac:dyDescent="0.2">
      <c r="B21" s="3" t="s">
        <v>23</v>
      </c>
      <c r="C21" s="6">
        <v>3405499.92</v>
      </c>
      <c r="D21" s="6">
        <v>175515</v>
      </c>
      <c r="E21" s="6">
        <f t="shared" si="0"/>
        <v>3581014.92</v>
      </c>
      <c r="F21" s="6">
        <f>F19</f>
        <v>3748884.31</v>
      </c>
      <c r="G21" s="6">
        <f>G19</f>
        <v>3654776.81</v>
      </c>
      <c r="H21" s="6">
        <f t="shared" si="1"/>
        <v>-167869.39000000013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f t="shared" si="0"/>
        <v>0</v>
      </c>
      <c r="F22" s="6">
        <v>0</v>
      </c>
      <c r="G22" s="6">
        <v>0</v>
      </c>
      <c r="H22" s="6">
        <f t="shared" si="1"/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f t="shared" si="0"/>
        <v>0</v>
      </c>
      <c r="F23" s="6">
        <v>0</v>
      </c>
      <c r="G23" s="6">
        <v>0</v>
      </c>
      <c r="H23" s="6">
        <f t="shared" si="1"/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f t="shared" si="0"/>
        <v>0</v>
      </c>
      <c r="F24" s="6">
        <v>0</v>
      </c>
      <c r="G24" s="6">
        <v>0</v>
      </c>
      <c r="H24" s="6">
        <f t="shared" si="1"/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f t="shared" si="0"/>
        <v>0</v>
      </c>
      <c r="F25" s="6">
        <v>0</v>
      </c>
      <c r="G25" s="6">
        <v>0</v>
      </c>
      <c r="H25" s="6">
        <f t="shared" si="1"/>
        <v>0</v>
      </c>
    </row>
    <row r="26" spans="2:8" x14ac:dyDescent="0.2">
      <c r="B26" s="3" t="s">
        <v>29</v>
      </c>
      <c r="C26" s="6">
        <v>0</v>
      </c>
      <c r="D26" s="6">
        <v>0</v>
      </c>
      <c r="E26" s="6">
        <f t="shared" si="0"/>
        <v>0</v>
      </c>
      <c r="F26" s="6">
        <v>0</v>
      </c>
      <c r="G26" s="6">
        <v>0</v>
      </c>
      <c r="H26" s="6">
        <f t="shared" si="1"/>
        <v>0</v>
      </c>
    </row>
    <row r="27" spans="2:8" ht="10.9" customHeight="1" x14ac:dyDescent="0.2">
      <c r="B27" s="3"/>
      <c r="C27" s="6"/>
      <c r="D27" s="6"/>
      <c r="E27" s="8"/>
      <c r="F27" s="6"/>
      <c r="G27" s="6"/>
      <c r="H27" s="8"/>
    </row>
    <row r="28" spans="2:8" s="9" customFormat="1" x14ac:dyDescent="0.2">
      <c r="B28" s="2" t="s">
        <v>30</v>
      </c>
      <c r="C28" s="8">
        <v>61187.28</v>
      </c>
      <c r="D28" s="8">
        <v>50603.33</v>
      </c>
      <c r="E28" s="8">
        <f t="shared" si="0"/>
        <v>111790.61</v>
      </c>
      <c r="F28" s="8">
        <v>89431.71</v>
      </c>
      <c r="G28" s="8">
        <v>83210.41</v>
      </c>
      <c r="H28" s="8">
        <f t="shared" si="1"/>
        <v>22358.899999999994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f t="shared" si="0"/>
        <v>0</v>
      </c>
      <c r="F29" s="6">
        <v>0</v>
      </c>
      <c r="G29" s="6">
        <v>0</v>
      </c>
      <c r="H29" s="6">
        <f t="shared" si="1"/>
        <v>0</v>
      </c>
    </row>
    <row r="30" spans="2:8" x14ac:dyDescent="0.2">
      <c r="B30" s="3" t="s">
        <v>32</v>
      </c>
      <c r="C30" s="6">
        <f>C28</f>
        <v>61187.28</v>
      </c>
      <c r="D30" s="6">
        <f>D28</f>
        <v>50603.33</v>
      </c>
      <c r="E30" s="6">
        <f t="shared" si="0"/>
        <v>111790.61</v>
      </c>
      <c r="F30" s="6">
        <f>F28</f>
        <v>89431.71</v>
      </c>
      <c r="G30" s="6">
        <f>G28</f>
        <v>83210.41</v>
      </c>
      <c r="H30" s="6">
        <f t="shared" si="1"/>
        <v>22358.899999999994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f t="shared" si="1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0"/>
        <v>0</v>
      </c>
      <c r="F32" s="6">
        <v>0</v>
      </c>
      <c r="G32" s="6">
        <v>0</v>
      </c>
      <c r="H32" s="6">
        <f t="shared" si="1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0"/>
        <v>0</v>
      </c>
      <c r="F33" s="6">
        <v>0</v>
      </c>
      <c r="G33" s="6">
        <v>0</v>
      </c>
      <c r="H33" s="6">
        <f t="shared" si="1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0"/>
        <v>0</v>
      </c>
      <c r="F34" s="6">
        <v>0</v>
      </c>
      <c r="G34" s="6">
        <v>0</v>
      </c>
      <c r="H34" s="6">
        <f t="shared" si="1"/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f t="shared" si="0"/>
        <v>0</v>
      </c>
      <c r="F35" s="6">
        <v>0</v>
      </c>
      <c r="G35" s="6">
        <v>0</v>
      </c>
      <c r="H35" s="6">
        <f t="shared" si="1"/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0"/>
        <v>0</v>
      </c>
      <c r="F36" s="6">
        <v>0</v>
      </c>
      <c r="G36" s="6">
        <v>0</v>
      </c>
      <c r="H36" s="6">
        <f t="shared" si="1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0"/>
        <v>0</v>
      </c>
      <c r="F37" s="6">
        <v>0</v>
      </c>
      <c r="G37" s="6">
        <v>0</v>
      </c>
      <c r="H37" s="6">
        <f t="shared" si="1"/>
        <v>0</v>
      </c>
    </row>
    <row r="38" spans="2:8" x14ac:dyDescent="0.2">
      <c r="B38" s="3"/>
      <c r="C38" s="6"/>
      <c r="D38" s="6"/>
      <c r="E38" s="6"/>
      <c r="F38" s="6"/>
      <c r="G38" s="6"/>
      <c r="H38" s="8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f t="shared" si="0"/>
        <v>0</v>
      </c>
      <c r="F40" s="6">
        <v>0</v>
      </c>
      <c r="G40" s="6">
        <v>0</v>
      </c>
      <c r="H40" s="6">
        <f t="shared" si="1"/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f t="shared" si="0"/>
        <v>0</v>
      </c>
      <c r="F41" s="6">
        <v>0</v>
      </c>
      <c r="G41" s="6">
        <v>0</v>
      </c>
      <c r="H41" s="6">
        <f t="shared" si="1"/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0"/>
        <v>0</v>
      </c>
      <c r="F42" s="6">
        <v>0</v>
      </c>
      <c r="G42" s="6">
        <v>0</v>
      </c>
      <c r="H42" s="6">
        <f t="shared" si="1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f t="shared" si="0"/>
        <v>0</v>
      </c>
      <c r="F43" s="6">
        <v>0</v>
      </c>
      <c r="G43" s="6">
        <v>0</v>
      </c>
      <c r="H43" s="6">
        <f t="shared" si="1"/>
        <v>0</v>
      </c>
    </row>
    <row r="44" spans="2:8" ht="12.75" thickBot="1" x14ac:dyDescent="0.25">
      <c r="B44" s="4" t="s">
        <v>26</v>
      </c>
      <c r="C44" s="7">
        <v>12622186.619999999</v>
      </c>
      <c r="D44" s="7">
        <v>1827342</v>
      </c>
      <c r="E44" s="28">
        <f>C44+D44</f>
        <v>14449528.619999999</v>
      </c>
      <c r="F44" s="7">
        <v>14117146.470000001</v>
      </c>
      <c r="G44" s="7">
        <v>13068103.859999999</v>
      </c>
      <c r="H44" s="7">
        <f>E44-F44</f>
        <v>332382.14999999851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2017-06-13T16:39:43Z</cp:lastPrinted>
  <dcterms:created xsi:type="dcterms:W3CDTF">2015-10-07T18:41:16Z</dcterms:created>
  <dcterms:modified xsi:type="dcterms:W3CDTF">2018-07-30T20:42:25Z</dcterms:modified>
</cp:coreProperties>
</file>