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PC\Users\MIRADOR MUNICIPIO 2ADO TRIM\2do Trimestre 2018\1. Municipios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CA'!$B$2:$H$58</definedName>
  </definedNames>
  <calcPr calcId="152511"/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C27" i="1"/>
  <c r="E26" i="1"/>
  <c r="H26" i="1" s="1"/>
  <c r="H24" i="1"/>
  <c r="E24" i="1"/>
  <c r="E22" i="1"/>
  <c r="H22" i="1" s="1"/>
  <c r="H20" i="1"/>
  <c r="E20" i="1"/>
  <c r="E18" i="1"/>
  <c r="H18" i="1" s="1"/>
  <c r="H16" i="1"/>
  <c r="E16" i="1"/>
  <c r="H19" i="1"/>
  <c r="E15" i="1"/>
  <c r="H15" i="1" s="1"/>
  <c r="E17" i="1"/>
  <c r="H17" i="1" s="1"/>
  <c r="E19" i="1"/>
  <c r="E21" i="1"/>
  <c r="H21" i="1" s="1"/>
  <c r="E23" i="1"/>
  <c r="H23" i="1" s="1"/>
  <c r="E25" i="1"/>
  <c r="H25" i="1" s="1"/>
  <c r="E14" i="1"/>
  <c r="H14" i="1" s="1"/>
  <c r="H12" i="1"/>
  <c r="E12" i="1"/>
  <c r="H10" i="1"/>
  <c r="E10" i="1"/>
  <c r="E11" i="1"/>
  <c r="H11" i="1" s="1"/>
  <c r="E13" i="1"/>
  <c r="H13" i="1" s="1"/>
  <c r="E9" i="1"/>
  <c r="H9" i="1" s="1"/>
</calcChain>
</file>

<file path=xl/sharedStrings.xml><?xml version="1.0" encoding="utf-8"?>
<sst xmlns="http://schemas.openxmlformats.org/spreadsheetml/2006/main" count="87" uniqueCount="51">
  <si>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</si>
  <si>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</si>
  <si>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</si>
  <si>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</si>
  <si>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</si>
  <si>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</si>
  <si>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</si>
  <si>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</si>
  <si>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</si>
  <si>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</si>
  <si>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</si>
  <si>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</si>
  <si>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</si>
  <si>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</si>
  <si>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</si>
  <si>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</si>
  <si>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</si>
  <si>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</si>
  <si>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</si>
  <si>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</si>
  <si>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</si>
  <si>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</si>
  <si>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</si>
  <si>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</si>
  <si>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</si>
  <si>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</si>
  <si>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</si>
  <si>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</si>
  <si>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</si>
  <si>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</si>
  <si>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junio de 2018</t>
  </si>
  <si>
    <t>ASEC_EAEPECA_2doTRIM_Z5</t>
  </si>
  <si>
    <t>Presidencia Municipal de Candela, Coahuila</t>
  </si>
  <si>
    <t>CABILDO</t>
  </si>
  <si>
    <t xml:space="preserve">     CUERPO EDILICIO</t>
  </si>
  <si>
    <t>DESARROLLO RURAL</t>
  </si>
  <si>
    <t xml:space="preserve">     DESARROLLO RURAL</t>
  </si>
  <si>
    <t>GASTOS GENERALES</t>
  </si>
  <si>
    <t xml:space="preserve">     D.I.F. MUNICIPAL</t>
  </si>
  <si>
    <t>OBRAS PUBLICAS</t>
  </si>
  <si>
    <t xml:space="preserve">     OBRAS PUBLICAS</t>
  </si>
  <si>
    <t>PENSIONADOS Y JUBILADOS</t>
  </si>
  <si>
    <t xml:space="preserve">     PENSIONADOS Y JUBILADOS</t>
  </si>
  <si>
    <t>PRESIDENCIA</t>
  </si>
  <si>
    <t xml:space="preserve">     PRESIDENCIA</t>
  </si>
  <si>
    <t>SECRETARIA DEL AYUNTAMIENTO</t>
  </si>
  <si>
    <t xml:space="preserve">     SECRETARIA DEL AYUNTAMIENTO</t>
  </si>
  <si>
    <t>SEGURIDAD PUBLICA</t>
  </si>
  <si>
    <t xml:space="preserve">     SEGURIDAD PUBLICA</t>
  </si>
  <si>
    <t>TESORERIA</t>
  </si>
  <si>
    <t xml:space="preserve">    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</si>
</sst>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8"/>
  <sheetViews>
    <sheetView showGridLines="0" tabSelected="1" zoomScale="90" zoomScaleNormal="90" workbookViewId="0">
      <selection activeCell="I23" sqref="I23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31</v>
      </c>
    </row>
    <row r="2" spans="2:10" x14ac:dyDescent="0.2">
      <c r="B2" s="12" t="s">
        <v>32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30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s="29" customFormat="1" ht="20.25" customHeight="1" x14ac:dyDescent="0.2">
      <c r="B9" s="30" t="s">
        <v>33</v>
      </c>
      <c r="C9" s="31">
        <v>1672499.82</v>
      </c>
      <c r="D9" s="32">
        <v>194667</v>
      </c>
      <c r="E9" s="32">
        <f>C9+D9</f>
        <v>1867166.82</v>
      </c>
      <c r="F9" s="32">
        <v>1833152.25</v>
      </c>
      <c r="G9" s="32">
        <v>1748493.65</v>
      </c>
      <c r="H9" s="32">
        <f>E9-F9</f>
        <v>34014.570000000065</v>
      </c>
    </row>
    <row r="10" spans="2:10" ht="20.25" customHeight="1" x14ac:dyDescent="0.2">
      <c r="B10" s="2" t="s">
        <v>34</v>
      </c>
      <c r="C10" s="5">
        <v>1672499.82</v>
      </c>
      <c r="D10" s="6">
        <v>194667</v>
      </c>
      <c r="E10" s="6">
        <f>C10+D10</f>
        <v>1867166.82</v>
      </c>
      <c r="F10" s="6">
        <v>1833152.25</v>
      </c>
      <c r="G10" s="6">
        <v>1748493.65</v>
      </c>
      <c r="H10" s="6">
        <f>E10-F10</f>
        <v>34014.570000000065</v>
      </c>
    </row>
    <row r="11" spans="2:10" s="29" customFormat="1" ht="20.25" customHeight="1" x14ac:dyDescent="0.2">
      <c r="B11" s="30" t="s">
        <v>35</v>
      </c>
      <c r="C11" s="31">
        <v>61187.28</v>
      </c>
      <c r="D11" s="32">
        <v>50603.33</v>
      </c>
      <c r="E11" s="32">
        <f t="shared" ref="E11:E27" si="0">C11+D11</f>
        <v>111790.61</v>
      </c>
      <c r="F11" s="32">
        <v>89431.71</v>
      </c>
      <c r="G11" s="32">
        <v>83210.41</v>
      </c>
      <c r="H11" s="32">
        <f t="shared" ref="H11:H27" si="1">E11-F11</f>
        <v>22358.899999999994</v>
      </c>
    </row>
    <row r="12" spans="2:10" ht="20.25" customHeight="1" x14ac:dyDescent="0.2">
      <c r="B12" s="2" t="s">
        <v>36</v>
      </c>
      <c r="C12" s="5">
        <v>61187.28</v>
      </c>
      <c r="D12" s="6">
        <v>50603.33</v>
      </c>
      <c r="E12" s="6">
        <f t="shared" ref="E12" si="2">C12+D12</f>
        <v>111790.61</v>
      </c>
      <c r="F12" s="6">
        <v>89431.71</v>
      </c>
      <c r="G12" s="6">
        <v>83210.41</v>
      </c>
      <c r="H12" s="6">
        <f t="shared" ref="H12" si="3">E12-F12</f>
        <v>22358.899999999994</v>
      </c>
    </row>
    <row r="13" spans="2:10" s="29" customFormat="1" ht="20.25" customHeight="1" x14ac:dyDescent="0.2">
      <c r="B13" s="30" t="s">
        <v>37</v>
      </c>
      <c r="C13" s="31">
        <v>1475000.1</v>
      </c>
      <c r="D13" s="32">
        <v>375222.08</v>
      </c>
      <c r="E13" s="32">
        <f t="shared" si="0"/>
        <v>1850222.1800000002</v>
      </c>
      <c r="F13" s="32">
        <v>1937185.71</v>
      </c>
      <c r="G13" s="32">
        <v>1595523.14</v>
      </c>
      <c r="H13" s="32">
        <f t="shared" si="1"/>
        <v>-86963.529999999795</v>
      </c>
    </row>
    <row r="14" spans="2:10" ht="20.25" customHeight="1" x14ac:dyDescent="0.2">
      <c r="B14" s="2" t="s">
        <v>38</v>
      </c>
      <c r="C14" s="5">
        <v>1475000.1</v>
      </c>
      <c r="D14" s="6">
        <v>375222.08</v>
      </c>
      <c r="E14" s="6">
        <f t="shared" ref="E14:E27" si="4">C14+D14</f>
        <v>1850222.1800000002</v>
      </c>
      <c r="F14" s="6">
        <v>1937185.71</v>
      </c>
      <c r="G14" s="6">
        <v>1595523.14</v>
      </c>
      <c r="H14" s="6">
        <f t="shared" ref="H14:H27" si="5">E14-F14</f>
        <v>-86963.529999999795</v>
      </c>
    </row>
    <row r="15" spans="2:10" s="29" customFormat="1" ht="20.25" customHeight="1" x14ac:dyDescent="0.2">
      <c r="B15" s="30" t="s">
        <v>39</v>
      </c>
      <c r="C15" s="31">
        <v>3405499.92</v>
      </c>
      <c r="D15" s="32">
        <v>175515</v>
      </c>
      <c r="E15" s="32">
        <f t="shared" si="4"/>
        <v>3581014.92</v>
      </c>
      <c r="F15" s="32">
        <v>3748884.31</v>
      </c>
      <c r="G15" s="32">
        <v>3654776.81</v>
      </c>
      <c r="H15" s="32">
        <f t="shared" si="5"/>
        <v>-167869.39000000013</v>
      </c>
    </row>
    <row r="16" spans="2:10" ht="20.25" customHeight="1" x14ac:dyDescent="0.2">
      <c r="B16" s="2" t="s">
        <v>40</v>
      </c>
      <c r="C16" s="5">
        <v>3405499.92</v>
      </c>
      <c r="D16" s="6">
        <v>175515</v>
      </c>
      <c r="E16" s="6">
        <f t="shared" ref="E16" si="6">C16+D16</f>
        <v>3581014.92</v>
      </c>
      <c r="F16" s="6">
        <v>3748884.31</v>
      </c>
      <c r="G16" s="6">
        <v>3654776.81</v>
      </c>
      <c r="H16" s="6">
        <f t="shared" ref="H16" si="7">E16-F16</f>
        <v>-167869.39000000013</v>
      </c>
    </row>
    <row r="17" spans="2:8" s="29" customFormat="1" ht="20.25" customHeight="1" x14ac:dyDescent="0.2">
      <c r="B17" s="30" t="s">
        <v>41</v>
      </c>
      <c r="C17" s="31">
        <v>132499.98000000001</v>
      </c>
      <c r="D17" s="32">
        <v>801</v>
      </c>
      <c r="E17" s="32">
        <f t="shared" si="4"/>
        <v>133300.98000000001</v>
      </c>
      <c r="F17" s="32">
        <v>203895</v>
      </c>
      <c r="G17" s="32">
        <v>203895</v>
      </c>
      <c r="H17" s="32">
        <f t="shared" si="5"/>
        <v>-70594.01999999999</v>
      </c>
    </row>
    <row r="18" spans="2:8" ht="20.25" customHeight="1" x14ac:dyDescent="0.2">
      <c r="B18" s="2" t="s">
        <v>42</v>
      </c>
      <c r="C18" s="5">
        <v>132499.98000000001</v>
      </c>
      <c r="D18" s="6">
        <v>801</v>
      </c>
      <c r="E18" s="6">
        <f t="shared" ref="E18" si="8">C18+D18</f>
        <v>133300.98000000001</v>
      </c>
      <c r="F18" s="6">
        <v>203895</v>
      </c>
      <c r="G18" s="6">
        <v>203895</v>
      </c>
      <c r="H18" s="6">
        <f t="shared" ref="H18" si="9">E18-F18</f>
        <v>-70594.01999999999</v>
      </c>
    </row>
    <row r="19" spans="2:8" s="29" customFormat="1" ht="20.25" customHeight="1" x14ac:dyDescent="0.2">
      <c r="B19" s="30" t="s">
        <v>43</v>
      </c>
      <c r="C19" s="31">
        <v>2107499.88</v>
      </c>
      <c r="D19" s="32">
        <v>981553.67</v>
      </c>
      <c r="E19" s="32">
        <f t="shared" si="4"/>
        <v>3089053.55</v>
      </c>
      <c r="F19" s="32">
        <v>3535160.82</v>
      </c>
      <c r="G19" s="32">
        <v>3283334.07</v>
      </c>
      <c r="H19" s="32">
        <f t="shared" si="5"/>
        <v>-446107.27</v>
      </c>
    </row>
    <row r="20" spans="2:8" ht="20.25" customHeight="1" x14ac:dyDescent="0.2">
      <c r="B20" s="2" t="s">
        <v>44</v>
      </c>
      <c r="C20" s="5">
        <v>2107499.88</v>
      </c>
      <c r="D20" s="6">
        <v>981553.67</v>
      </c>
      <c r="E20" s="6">
        <f t="shared" ref="E20" si="10">C20+D20</f>
        <v>3089053.55</v>
      </c>
      <c r="F20" s="6">
        <v>3535160.82</v>
      </c>
      <c r="G20" s="6">
        <v>3283334.07</v>
      </c>
      <c r="H20" s="6">
        <f t="shared" ref="H20" si="11">E20-F20</f>
        <v>-446107.27</v>
      </c>
    </row>
    <row r="21" spans="2:8" s="29" customFormat="1" ht="20.25" customHeight="1" x14ac:dyDescent="0.2">
      <c r="B21" s="30" t="s">
        <v>45</v>
      </c>
      <c r="C21" s="31">
        <v>33750.06</v>
      </c>
      <c r="D21" s="32">
        <v>0</v>
      </c>
      <c r="E21" s="32">
        <f t="shared" si="4"/>
        <v>33750.06</v>
      </c>
      <c r="F21" s="32">
        <v>11938.31</v>
      </c>
      <c r="G21" s="32">
        <v>11938.31</v>
      </c>
      <c r="H21" s="32">
        <f t="shared" si="5"/>
        <v>21811.75</v>
      </c>
    </row>
    <row r="22" spans="2:8" ht="20.25" customHeight="1" x14ac:dyDescent="0.2">
      <c r="B22" s="2" t="s">
        <v>46</v>
      </c>
      <c r="C22" s="5">
        <v>33750.06</v>
      </c>
      <c r="D22" s="6">
        <v>0</v>
      </c>
      <c r="E22" s="6">
        <f t="shared" ref="E22" si="12">C22+D22</f>
        <v>33750.06</v>
      </c>
      <c r="F22" s="6">
        <v>11938.31</v>
      </c>
      <c r="G22" s="6">
        <v>11938.31</v>
      </c>
      <c r="H22" s="6">
        <f t="shared" ref="H22" si="13">E22-F22</f>
        <v>21811.75</v>
      </c>
    </row>
    <row r="23" spans="2:8" s="29" customFormat="1" ht="20.25" customHeight="1" x14ac:dyDescent="0.2">
      <c r="B23" s="30" t="s">
        <v>47</v>
      </c>
      <c r="C23" s="31">
        <v>1462999.92</v>
      </c>
      <c r="D23" s="32">
        <v>216862.92</v>
      </c>
      <c r="E23" s="32">
        <f t="shared" si="4"/>
        <v>1679862.8399999999</v>
      </c>
      <c r="F23" s="32">
        <v>1457000.42</v>
      </c>
      <c r="G23" s="32">
        <v>1284069.8899999999</v>
      </c>
      <c r="H23" s="32">
        <f t="shared" si="5"/>
        <v>222862.41999999993</v>
      </c>
    </row>
    <row r="24" spans="2:8" ht="20.25" customHeight="1" x14ac:dyDescent="0.2">
      <c r="B24" s="2" t="s">
        <v>48</v>
      </c>
      <c r="C24" s="5">
        <v>1462999.92</v>
      </c>
      <c r="D24" s="6">
        <v>216862.92</v>
      </c>
      <c r="E24" s="6">
        <f t="shared" ref="E24" si="14">C24+D24</f>
        <v>1679862.8399999999</v>
      </c>
      <c r="F24" s="6">
        <v>1457000.42</v>
      </c>
      <c r="G24" s="6">
        <v>1284069.8899999999</v>
      </c>
      <c r="H24" s="6">
        <f t="shared" ref="H24" si="15">E24-F24</f>
        <v>222862.41999999993</v>
      </c>
    </row>
    <row r="25" spans="2:8" s="29" customFormat="1" ht="20.25" customHeight="1" x14ac:dyDescent="0.2">
      <c r="B25" s="30" t="s">
        <v>49</v>
      </c>
      <c r="C25" s="31">
        <v>2271249.66</v>
      </c>
      <c r="D25" s="32">
        <v>-167883</v>
      </c>
      <c r="E25" s="32">
        <f t="shared" si="4"/>
        <v>2103366.66</v>
      </c>
      <c r="F25" s="32">
        <v>1300497.94</v>
      </c>
      <c r="G25" s="32">
        <v>1202862.58</v>
      </c>
      <c r="H25" s="32">
        <f t="shared" si="5"/>
        <v>802868.7200000002</v>
      </c>
    </row>
    <row r="26" spans="2:8" ht="20.25" customHeight="1" thickBot="1" x14ac:dyDescent="0.25">
      <c r="B26" s="2" t="s">
        <v>50</v>
      </c>
      <c r="C26" s="5">
        <v>2271249.66</v>
      </c>
      <c r="D26" s="6">
        <v>-167883</v>
      </c>
      <c r="E26" s="6">
        <f t="shared" ref="E26" si="16">C26+D26</f>
        <v>2103366.66</v>
      </c>
      <c r="F26" s="6">
        <v>1300497.94</v>
      </c>
      <c r="G26" s="6">
        <v>1202862.58</v>
      </c>
      <c r="H26" s="6">
        <f t="shared" ref="H26" si="17">E26-F26</f>
        <v>802868.7200000002</v>
      </c>
    </row>
    <row r="27" spans="2:8" ht="12.75" thickBot="1" x14ac:dyDescent="0.25">
      <c r="B27" s="3" t="s">
        <v>12</v>
      </c>
      <c r="C27" s="7">
        <f>C9+C11+C13+C15+C17+C19+C21+C23+C25</f>
        <v>12622186.620000001</v>
      </c>
      <c r="D27" s="7">
        <f t="shared" ref="D27:H27" si="18">D9+D11+D13+D15+D17+D19+D21+D23+D25</f>
        <v>1827342</v>
      </c>
      <c r="E27" s="7">
        <f t="shared" si="18"/>
        <v>14449528.620000001</v>
      </c>
      <c r="F27" s="7">
        <f t="shared" si="18"/>
        <v>14117146.470000001</v>
      </c>
      <c r="G27" s="7">
        <f t="shared" si="18"/>
        <v>13068103.860000001</v>
      </c>
      <c r="H27" s="7">
        <f t="shared" si="18"/>
        <v>332382.15000000026</v>
      </c>
    </row>
    <row r="29" spans="2:8" ht="12.75" thickBot="1" x14ac:dyDescent="0.25"/>
    <row r="30" spans="2:8" x14ac:dyDescent="0.2">
      <c r="B30" s="12" t="s">
        <v>28</v>
      </c>
      <c r="C30" s="13"/>
      <c r="D30" s="13"/>
      <c r="E30" s="13"/>
      <c r="F30" s="13"/>
      <c r="G30" s="13"/>
      <c r="H30" s="14"/>
    </row>
    <row r="31" spans="2:8" x14ac:dyDescent="0.2">
      <c r="B31" s="15" t="s">
        <v>0</v>
      </c>
      <c r="C31" s="16"/>
      <c r="D31" s="16"/>
      <c r="E31" s="16"/>
      <c r="F31" s="16"/>
      <c r="G31" s="16"/>
      <c r="H31" s="17"/>
    </row>
    <row r="32" spans="2:8" x14ac:dyDescent="0.2">
      <c r="B32" s="15" t="s">
        <v>1</v>
      </c>
      <c r="C32" s="16"/>
      <c r="D32" s="16"/>
      <c r="E32" s="16"/>
      <c r="F32" s="16"/>
      <c r="G32" s="16"/>
      <c r="H32" s="17"/>
    </row>
    <row r="33" spans="2:8" ht="12.75" thickBot="1" x14ac:dyDescent="0.25">
      <c r="B33" s="18" t="s">
        <v>30</v>
      </c>
      <c r="C33" s="19"/>
      <c r="D33" s="19"/>
      <c r="E33" s="19"/>
      <c r="F33" s="19"/>
      <c r="G33" s="19"/>
      <c r="H33" s="20"/>
    </row>
    <row r="34" spans="2:8" ht="12.75" thickBot="1" x14ac:dyDescent="0.25">
      <c r="B34" s="21" t="s">
        <v>2</v>
      </c>
      <c r="C34" s="24" t="s">
        <v>3</v>
      </c>
      <c r="D34" s="25"/>
      <c r="E34" s="25"/>
      <c r="F34" s="25"/>
      <c r="G34" s="26"/>
      <c r="H34" s="27" t="s">
        <v>4</v>
      </c>
    </row>
    <row r="35" spans="2:8" ht="24.75" thickBot="1" x14ac:dyDescent="0.25">
      <c r="B35" s="22"/>
      <c r="C35" s="10" t="s">
        <v>5</v>
      </c>
      <c r="D35" s="11" t="s">
        <v>6</v>
      </c>
      <c r="E35" s="11" t="s">
        <v>7</v>
      </c>
      <c r="F35" s="11" t="s">
        <v>8</v>
      </c>
      <c r="G35" s="11" t="s">
        <v>9</v>
      </c>
      <c r="H35" s="28"/>
    </row>
    <row r="36" spans="2:8" ht="12.75" thickBot="1" x14ac:dyDescent="0.25">
      <c r="B36" s="23"/>
      <c r="C36" s="10" t="s">
        <v>24</v>
      </c>
      <c r="D36" s="11" t="s">
        <v>25</v>
      </c>
      <c r="E36" s="11" t="s">
        <v>10</v>
      </c>
      <c r="F36" s="11" t="s">
        <v>26</v>
      </c>
      <c r="G36" s="11" t="s">
        <v>27</v>
      </c>
      <c r="H36" s="11" t="s">
        <v>11</v>
      </c>
    </row>
    <row r="37" spans="2:8" ht="16.5" customHeight="1" x14ac:dyDescent="0.2">
      <c r="B37" s="4" t="s">
        <v>13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6.5" customHeight="1" x14ac:dyDescent="0.2">
      <c r="B38" s="4" t="s">
        <v>14</v>
      </c>
      <c r="C38" s="5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ht="16.5" customHeight="1" x14ac:dyDescent="0.2">
      <c r="B39" s="4" t="s">
        <v>15</v>
      </c>
      <c r="C39" s="5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ht="16.5" customHeight="1" thickBot="1" x14ac:dyDescent="0.25">
      <c r="B40" s="4" t="s">
        <v>16</v>
      </c>
      <c r="C40" s="5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12.75" thickBot="1" x14ac:dyDescent="0.25">
      <c r="B41" s="3" t="s">
        <v>12</v>
      </c>
      <c r="C41" s="7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3" spans="2:8" ht="12.75" thickBot="1" x14ac:dyDescent="0.25"/>
    <row r="44" spans="2:8" x14ac:dyDescent="0.2">
      <c r="B44" s="12" t="s">
        <v>29</v>
      </c>
      <c r="C44" s="13"/>
      <c r="D44" s="13"/>
      <c r="E44" s="13"/>
      <c r="F44" s="13"/>
      <c r="G44" s="13"/>
      <c r="H44" s="14"/>
    </row>
    <row r="45" spans="2:8" x14ac:dyDescent="0.2">
      <c r="B45" s="15" t="s">
        <v>0</v>
      </c>
      <c r="C45" s="16"/>
      <c r="D45" s="16"/>
      <c r="E45" s="16"/>
      <c r="F45" s="16"/>
      <c r="G45" s="16"/>
      <c r="H45" s="17"/>
    </row>
    <row r="46" spans="2:8" x14ac:dyDescent="0.2">
      <c r="B46" s="15" t="s">
        <v>1</v>
      </c>
      <c r="C46" s="16"/>
      <c r="D46" s="16"/>
      <c r="E46" s="16"/>
      <c r="F46" s="16"/>
      <c r="G46" s="16"/>
      <c r="H46" s="17"/>
    </row>
    <row r="47" spans="2:8" ht="12.75" thickBot="1" x14ac:dyDescent="0.25">
      <c r="B47" s="18" t="s">
        <v>30</v>
      </c>
      <c r="C47" s="19"/>
      <c r="D47" s="19"/>
      <c r="E47" s="19"/>
      <c r="F47" s="19"/>
      <c r="G47" s="19"/>
      <c r="H47" s="20"/>
    </row>
    <row r="48" spans="2:8" ht="12.75" thickBot="1" x14ac:dyDescent="0.25">
      <c r="B48" s="21" t="s">
        <v>2</v>
      </c>
      <c r="C48" s="24" t="s">
        <v>3</v>
      </c>
      <c r="D48" s="25"/>
      <c r="E48" s="25"/>
      <c r="F48" s="25"/>
      <c r="G48" s="26"/>
      <c r="H48" s="27" t="s">
        <v>4</v>
      </c>
    </row>
    <row r="49" spans="2:8" ht="24.75" thickBot="1" x14ac:dyDescent="0.25">
      <c r="B49" s="22"/>
      <c r="C49" s="10" t="s">
        <v>5</v>
      </c>
      <c r="D49" s="11" t="s">
        <v>6</v>
      </c>
      <c r="E49" s="11" t="s">
        <v>7</v>
      </c>
      <c r="F49" s="11" t="s">
        <v>8</v>
      </c>
      <c r="G49" s="11" t="s">
        <v>9</v>
      </c>
      <c r="H49" s="28"/>
    </row>
    <row r="50" spans="2:8" ht="12.75" thickBot="1" x14ac:dyDescent="0.25">
      <c r="B50" s="23"/>
      <c r="C50" s="10" t="s">
        <v>24</v>
      </c>
      <c r="D50" s="11" t="s">
        <v>25</v>
      </c>
      <c r="E50" s="11" t="s">
        <v>10</v>
      </c>
      <c r="F50" s="11" t="s">
        <v>26</v>
      </c>
      <c r="G50" s="11" t="s">
        <v>27</v>
      </c>
      <c r="H50" s="11" t="s">
        <v>11</v>
      </c>
    </row>
    <row r="51" spans="2:8" ht="28.5" customHeight="1" x14ac:dyDescent="0.2">
      <c r="B51" s="4" t="s">
        <v>17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28.5" customHeight="1" x14ac:dyDescent="0.2">
      <c r="B52" s="4" t="s">
        <v>18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customHeight="1" x14ac:dyDescent="0.2">
      <c r="B53" s="4" t="s">
        <v>19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 x14ac:dyDescent="0.2">
      <c r="B54" s="4" t="s">
        <v>20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33" customHeight="1" x14ac:dyDescent="0.2">
      <c r="B55" s="4" t="s">
        <v>21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33" customHeight="1" x14ac:dyDescent="0.2">
      <c r="B56" s="4" t="s">
        <v>22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thickBot="1" x14ac:dyDescent="0.25">
      <c r="B57" s="4" t="s">
        <v>23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12.75" thickBot="1" x14ac:dyDescent="0.25">
      <c r="B58" s="3" t="s">
        <v>12</v>
      </c>
      <c r="C58" s="7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</sheetData>
  <mergeCells count="21">
    <mergeCell ref="B44:H44"/>
    <mergeCell ref="B45:H45"/>
    <mergeCell ref="B46:H46"/>
    <mergeCell ref="B47:H47"/>
    <mergeCell ref="B48:B50"/>
    <mergeCell ref="C48:G48"/>
    <mergeCell ref="H48:H49"/>
    <mergeCell ref="B30:H30"/>
    <mergeCell ref="B31:H31"/>
    <mergeCell ref="B32:H32"/>
    <mergeCell ref="B33:H33"/>
    <mergeCell ref="B34:B36"/>
    <mergeCell ref="C34:G34"/>
    <mergeCell ref="H34:H35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6:G36 C50:G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2017-06-13T16:09:35Z</cp:lastPrinted>
  <dcterms:created xsi:type="dcterms:W3CDTF">2015-10-07T18:39:25Z</dcterms:created>
  <dcterms:modified xsi:type="dcterms:W3CDTF">2018-07-30T20:19:30Z</dcterms:modified>
</cp:coreProperties>
</file>