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2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H2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7" i="1"/>
  <c r="G22" i="1"/>
  <c r="E22" i="1"/>
  <c r="F22" i="1"/>
  <c r="D22" i="1"/>
  <c r="F8" i="1" l="1"/>
  <c r="F9" i="1"/>
  <c r="F10" i="1"/>
  <c r="F11" i="1"/>
  <c r="F12" i="1"/>
  <c r="F13" i="1"/>
  <c r="F14" i="1"/>
  <c r="F15" i="1"/>
  <c r="F16" i="1"/>
  <c r="F17" i="1"/>
  <c r="F18" i="1"/>
  <c r="F19" i="1"/>
  <c r="F7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<sst xmlns="http://schemas.openxmlformats.org/spreadsheetml/2006/main" count="29" uniqueCount="27">
  <si>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</si>
  <si>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</si>
  <si>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</si>
  <si>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</si>
  <si>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</si>
  <si>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</si>
  <si>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</si>
  <si>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</si>
  <si>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</si>
  <si>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</si>
  <si>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</si>
  <si>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</si>
  <si>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</si>
  <si>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</si>
  <si>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</si>
  <si>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</si>
  <si>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</si>
  <si>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</si>
  <si>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</si>
  <si>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</si>
  <si>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</si>
  <si>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</si>
  <si>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</si>
  <si>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</si>
  <si>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</si>
  <si>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ALLENDE COAHUILA</t>
  </si>
  <si>
    <t>Del 1 de abril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</si>
</sst>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0" fontId="5" fillId="0" borderId="0">
      <alignment vertical="top"/>
    </xf>
    <xf numFmtId="0" fontId="6" fillId="0" borderId="0">
      <alignment vertical="top"/>
    </xf>
  </cellStyleXfs>
  <cellXfs count="4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" fontId="0" fillId="0" borderId="11" xfId="0" applyNumberFormat="1" applyFont="1" applyFill="1" applyBorder="1" applyAlignment="1">
      <alignment horizontal="right" vertical="center"/>
    </xf>
    <xf numFmtId="4" fontId="0" fillId="0" borderId="12" xfId="0" applyNumberFormat="1" applyFont="1" applyFill="1" applyBorder="1" applyAlignment="1">
      <alignment horizontal="right" vertical="center"/>
    </xf>
    <xf numFmtId="4" fontId="0" fillId="0" borderId="13" xfId="0" applyNumberFormat="1" applyFont="1" applyFill="1" applyBorder="1" applyAlignment="1">
      <alignment horizontal="right" vertical="center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2" fillId="0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justify" vertical="center" wrapText="1"/>
    </xf>
    <xf numFmtId="4" fontId="0" fillId="0" borderId="4" xfId="0" applyNumberFormat="1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 vertical="center"/>
    </xf>
    <xf numFmtId="4" fontId="0" fillId="0" borderId="11" xfId="0" applyNumberFormat="1" applyBorder="1"/>
    <xf numFmtId="4" fontId="0" fillId="0" borderId="12" xfId="0" applyNumberFormat="1" applyBorder="1"/>
  </cellXfs>
  <cellStyles count="7">
    <cellStyle name="Buena 2" xfId="1"/>
    <cellStyle name="Incorrecto 2" xfId="2"/>
    <cellStyle name="Normal" xfId="0" builtinId="0"/>
    <cellStyle name="Normal 2" xfId="3"/>
    <cellStyle name="Normal 2 2" xfId="5"/>
    <cellStyle name="Normal 2 3" xfId="6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M12" sqref="M12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 x14ac:dyDescent="0.25">
      <c r="A1" s="23" t="s">
        <v>25</v>
      </c>
      <c r="B1" s="24"/>
      <c r="C1" s="24"/>
      <c r="D1" s="24"/>
      <c r="E1" s="24"/>
      <c r="F1" s="24"/>
      <c r="G1" s="24"/>
      <c r="H1" s="24"/>
      <c r="I1" s="25"/>
    </row>
    <row r="2" spans="1:9" x14ac:dyDescent="0.25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x14ac:dyDescent="0.25">
      <c r="A3" s="29" t="s">
        <v>26</v>
      </c>
      <c r="B3" s="30"/>
      <c r="C3" s="30"/>
      <c r="D3" s="30"/>
      <c r="E3" s="30"/>
      <c r="F3" s="30"/>
      <c r="G3" s="30"/>
      <c r="H3" s="30"/>
      <c r="I3" s="31"/>
    </row>
    <row r="4" spans="1:9" x14ac:dyDescent="0.25">
      <c r="A4" s="23" t="s">
        <v>1</v>
      </c>
      <c r="B4" s="24"/>
      <c r="C4" s="25"/>
      <c r="D4" s="32" t="s">
        <v>2</v>
      </c>
      <c r="E4" s="32"/>
      <c r="F4" s="32"/>
      <c r="G4" s="32"/>
      <c r="H4" s="32"/>
      <c r="I4" s="33" t="s">
        <v>3</v>
      </c>
    </row>
    <row r="5" spans="1:9" ht="30" x14ac:dyDescent="0.25">
      <c r="A5" s="26"/>
      <c r="B5" s="27"/>
      <c r="C5" s="28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3"/>
    </row>
    <row r="6" spans="1:9" x14ac:dyDescent="0.25">
      <c r="A6" s="29"/>
      <c r="B6" s="30"/>
      <c r="C6" s="31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4" t="s">
        <v>11</v>
      </c>
      <c r="B7" s="35"/>
      <c r="C7" s="35"/>
      <c r="D7" s="13">
        <v>3392142.67</v>
      </c>
      <c r="E7" s="13">
        <v>0</v>
      </c>
      <c r="F7" s="10">
        <f>D7+E7</f>
        <v>3392142.67</v>
      </c>
      <c r="G7" s="16">
        <v>4949833.01</v>
      </c>
      <c r="H7" s="47">
        <f>G7</f>
        <v>4949833.01</v>
      </c>
      <c r="I7" s="13">
        <f>H7-D7</f>
        <v>1557690.3399999999</v>
      </c>
    </row>
    <row r="8" spans="1:9" x14ac:dyDescent="0.25">
      <c r="A8" s="34" t="s">
        <v>12</v>
      </c>
      <c r="B8" s="35"/>
      <c r="C8" s="35"/>
      <c r="D8" s="11">
        <v>0</v>
      </c>
      <c r="E8" s="11">
        <v>0</v>
      </c>
      <c r="F8" s="11">
        <f t="shared" ref="F8:F19" si="0">D8+E8</f>
        <v>0</v>
      </c>
      <c r="G8" s="45">
        <v>0</v>
      </c>
      <c r="H8" s="11">
        <f t="shared" ref="H8:H20" si="1">G8</f>
        <v>0</v>
      </c>
      <c r="I8" s="11">
        <f t="shared" ref="I8:I21" si="2">H8-D8</f>
        <v>0</v>
      </c>
    </row>
    <row r="9" spans="1:9" x14ac:dyDescent="0.25">
      <c r="A9" s="34" t="s">
        <v>13</v>
      </c>
      <c r="B9" s="35"/>
      <c r="C9" s="35"/>
      <c r="D9" s="14">
        <v>0</v>
      </c>
      <c r="E9" s="14">
        <v>0</v>
      </c>
      <c r="F9" s="11">
        <f t="shared" si="0"/>
        <v>0</v>
      </c>
      <c r="G9" s="17">
        <v>255191.4</v>
      </c>
      <c r="H9" s="48">
        <f t="shared" si="1"/>
        <v>255191.4</v>
      </c>
      <c r="I9" s="14">
        <f t="shared" si="2"/>
        <v>255191.4</v>
      </c>
    </row>
    <row r="10" spans="1:9" x14ac:dyDescent="0.25">
      <c r="A10" s="34" t="s">
        <v>14</v>
      </c>
      <c r="B10" s="35"/>
      <c r="C10" s="35"/>
      <c r="D10" s="14">
        <v>1817452.38</v>
      </c>
      <c r="E10" s="14">
        <v>0</v>
      </c>
      <c r="F10" s="11">
        <f t="shared" si="0"/>
        <v>1817452.38</v>
      </c>
      <c r="G10" s="18">
        <v>1607225.48</v>
      </c>
      <c r="H10" s="48">
        <f t="shared" si="1"/>
        <v>1607225.48</v>
      </c>
      <c r="I10" s="14">
        <f t="shared" si="2"/>
        <v>-210226.89999999991</v>
      </c>
    </row>
    <row r="11" spans="1:9" x14ac:dyDescent="0.25">
      <c r="A11" s="34" t="s">
        <v>15</v>
      </c>
      <c r="B11" s="35"/>
      <c r="C11" s="35"/>
      <c r="D11" s="14">
        <v>12253.44</v>
      </c>
      <c r="E11" s="14">
        <v>0</v>
      </c>
      <c r="F11" s="11">
        <f t="shared" si="0"/>
        <v>12253.44</v>
      </c>
      <c r="G11" s="19">
        <v>27125.7</v>
      </c>
      <c r="H11" s="48">
        <f t="shared" si="1"/>
        <v>27125.7</v>
      </c>
      <c r="I11" s="14">
        <f t="shared" si="2"/>
        <v>14872.26</v>
      </c>
    </row>
    <row r="12" spans="1:9" x14ac:dyDescent="0.25">
      <c r="A12" s="4"/>
      <c r="B12" s="36" t="s">
        <v>16</v>
      </c>
      <c r="C12" s="35"/>
      <c r="D12" s="14">
        <v>12253.44</v>
      </c>
      <c r="E12" s="14">
        <v>0</v>
      </c>
      <c r="F12" s="11">
        <f t="shared" si="0"/>
        <v>12253.44</v>
      </c>
      <c r="G12" s="22">
        <v>27125.7</v>
      </c>
      <c r="H12" s="48">
        <f t="shared" si="1"/>
        <v>27125.7</v>
      </c>
      <c r="I12" s="14">
        <f t="shared" si="2"/>
        <v>14872.26</v>
      </c>
    </row>
    <row r="13" spans="1:9" x14ac:dyDescent="0.25">
      <c r="A13" s="4"/>
      <c r="B13" s="36" t="s">
        <v>17</v>
      </c>
      <c r="C13" s="35"/>
      <c r="D13" s="11">
        <v>0</v>
      </c>
      <c r="E13" s="11">
        <v>0</v>
      </c>
      <c r="F13" s="11">
        <f t="shared" si="0"/>
        <v>0</v>
      </c>
      <c r="G13" s="45">
        <v>0</v>
      </c>
      <c r="H13" s="11">
        <f t="shared" si="1"/>
        <v>0</v>
      </c>
      <c r="I13" s="11">
        <f t="shared" si="2"/>
        <v>0</v>
      </c>
    </row>
    <row r="14" spans="1:9" x14ac:dyDescent="0.25">
      <c r="A14" s="34" t="s">
        <v>18</v>
      </c>
      <c r="B14" s="35"/>
      <c r="C14" s="35"/>
      <c r="D14" s="14">
        <v>48991.92</v>
      </c>
      <c r="E14" s="14">
        <v>0</v>
      </c>
      <c r="F14" s="11">
        <f t="shared" si="0"/>
        <v>48991.92</v>
      </c>
      <c r="G14" s="20">
        <v>1697.6</v>
      </c>
      <c r="H14" s="48">
        <f t="shared" si="1"/>
        <v>1697.6</v>
      </c>
      <c r="I14" s="14">
        <f t="shared" si="2"/>
        <v>-47294.32</v>
      </c>
    </row>
    <row r="15" spans="1:9" x14ac:dyDescent="0.25">
      <c r="A15" s="4"/>
      <c r="B15" s="36" t="s">
        <v>16</v>
      </c>
      <c r="C15" s="35"/>
      <c r="D15" s="14">
        <v>48991.92</v>
      </c>
      <c r="E15" s="14">
        <v>0</v>
      </c>
      <c r="F15" s="11">
        <f t="shared" si="0"/>
        <v>48991.92</v>
      </c>
      <c r="G15" s="21">
        <v>1697.6</v>
      </c>
      <c r="H15" s="48">
        <f t="shared" si="1"/>
        <v>1697.6</v>
      </c>
      <c r="I15" s="14">
        <f t="shared" si="2"/>
        <v>-47294.32</v>
      </c>
    </row>
    <row r="16" spans="1:9" x14ac:dyDescent="0.25">
      <c r="A16" s="4"/>
      <c r="B16" s="36" t="s">
        <v>17</v>
      </c>
      <c r="C16" s="35"/>
      <c r="D16" s="11">
        <v>0</v>
      </c>
      <c r="E16" s="11">
        <v>0</v>
      </c>
      <c r="F16" s="11">
        <f t="shared" si="0"/>
        <v>0</v>
      </c>
      <c r="G16" s="45">
        <v>0</v>
      </c>
      <c r="H16" s="11">
        <f t="shared" si="1"/>
        <v>0</v>
      </c>
      <c r="I16" s="11">
        <f t="shared" si="2"/>
        <v>0</v>
      </c>
    </row>
    <row r="17" spans="1:9" x14ac:dyDescent="0.25">
      <c r="A17" s="34" t="s">
        <v>19</v>
      </c>
      <c r="B17" s="35"/>
      <c r="C17" s="35"/>
      <c r="D17" s="11">
        <v>0</v>
      </c>
      <c r="E17" s="11">
        <v>0</v>
      </c>
      <c r="F17" s="11">
        <f t="shared" si="0"/>
        <v>0</v>
      </c>
      <c r="G17" s="45">
        <v>0</v>
      </c>
      <c r="H17" s="11">
        <f t="shared" si="1"/>
        <v>0</v>
      </c>
      <c r="I17" s="11">
        <f t="shared" si="2"/>
        <v>0</v>
      </c>
    </row>
    <row r="18" spans="1:9" x14ac:dyDescent="0.25">
      <c r="A18" s="34" t="s">
        <v>20</v>
      </c>
      <c r="B18" s="35"/>
      <c r="C18" s="35"/>
      <c r="D18" s="14">
        <v>27343596.899999999</v>
      </c>
      <c r="E18" s="14">
        <v>0</v>
      </c>
      <c r="F18" s="11">
        <f t="shared" si="0"/>
        <v>27343596.899999999</v>
      </c>
      <c r="G18" s="22">
        <v>34578770.420000002</v>
      </c>
      <c r="H18" s="48">
        <f t="shared" si="1"/>
        <v>34578770.420000002</v>
      </c>
      <c r="I18" s="14">
        <f t="shared" si="2"/>
        <v>7235173.5200000033</v>
      </c>
    </row>
    <row r="19" spans="1:9" ht="15" customHeight="1" x14ac:dyDescent="0.25">
      <c r="A19" s="37" t="s">
        <v>21</v>
      </c>
      <c r="B19" s="38"/>
      <c r="C19" s="38"/>
      <c r="D19" s="14">
        <v>814506.6</v>
      </c>
      <c r="E19" s="14">
        <v>0</v>
      </c>
      <c r="F19" s="11">
        <f t="shared" si="0"/>
        <v>814506.6</v>
      </c>
      <c r="G19" s="45">
        <v>0</v>
      </c>
      <c r="H19" s="11">
        <f t="shared" si="1"/>
        <v>0</v>
      </c>
      <c r="I19" s="14">
        <f t="shared" si="2"/>
        <v>-814506.6</v>
      </c>
    </row>
    <row r="20" spans="1:9" x14ac:dyDescent="0.25">
      <c r="A20" s="34" t="s">
        <v>22</v>
      </c>
      <c r="B20" s="35"/>
      <c r="C20" s="35"/>
      <c r="D20" s="11">
        <v>0</v>
      </c>
      <c r="E20" s="11">
        <v>0</v>
      </c>
      <c r="F20" s="11">
        <v>0</v>
      </c>
      <c r="G20" s="45">
        <v>0</v>
      </c>
      <c r="H20" s="11">
        <f t="shared" si="1"/>
        <v>0</v>
      </c>
      <c r="I20" s="11">
        <f t="shared" si="2"/>
        <v>0</v>
      </c>
    </row>
    <row r="21" spans="1:9" x14ac:dyDescent="0.25">
      <c r="A21" s="4"/>
      <c r="B21" s="5"/>
      <c r="C21" s="6"/>
      <c r="D21" s="12"/>
      <c r="E21" s="12"/>
      <c r="F21" s="12"/>
      <c r="G21" s="46"/>
      <c r="H21" s="12"/>
      <c r="I21" s="12"/>
    </row>
    <row r="22" spans="1:9" x14ac:dyDescent="0.25">
      <c r="A22" s="39" t="s">
        <v>23</v>
      </c>
      <c r="B22" s="40"/>
      <c r="C22" s="41"/>
      <c r="D22" s="15">
        <f>D7+D10+D11+D14+D18+D19</f>
        <v>33428943.91</v>
      </c>
      <c r="E22" s="15">
        <f t="shared" ref="E22:H22" si="3">E7+E10+E11+E14+E18+E19</f>
        <v>0</v>
      </c>
      <c r="F22" s="15">
        <f t="shared" si="3"/>
        <v>33428943.91</v>
      </c>
      <c r="G22" s="15">
        <f>G7+G10+G11+G14+G18+G19+G9</f>
        <v>41419843.609999999</v>
      </c>
      <c r="H22" s="15">
        <f>H7+H10+H11+H14+H18+H19+H9</f>
        <v>41419843.609999999</v>
      </c>
      <c r="I22" s="42">
        <f>H22-D22</f>
        <v>7990899.6999999993</v>
      </c>
    </row>
    <row r="23" spans="1:9" x14ac:dyDescent="0.25">
      <c r="A23" s="7"/>
      <c r="B23" s="7"/>
      <c r="C23" s="7"/>
      <c r="D23" s="7"/>
      <c r="E23" s="7"/>
      <c r="F23" s="7"/>
      <c r="G23" s="44" t="s">
        <v>24</v>
      </c>
      <c r="H23" s="44"/>
      <c r="I23" s="43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2015-09-03T15:22:36Z</dcterms:created>
  <dcterms:modified xsi:type="dcterms:W3CDTF">2018-08-13T15:06:28Z</dcterms:modified>
</cp:coreProperties>
</file>