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I29" i="1" l="1"/>
  <c r="H10" i="1"/>
  <c r="H11" i="1"/>
  <c r="H12" i="1"/>
  <c r="H13" i="1"/>
  <c r="H14" i="1"/>
  <c r="H15" i="1"/>
  <c r="H16" i="1"/>
  <c r="H17" i="1"/>
  <c r="H18" i="1"/>
  <c r="H19" i="1"/>
  <c r="H22" i="1"/>
  <c r="H23" i="1"/>
  <c r="H24" i="1"/>
  <c r="H27" i="1"/>
  <c r="H9" i="1"/>
  <c r="G29" i="1"/>
  <c r="F10" i="1"/>
  <c r="F11" i="1"/>
  <c r="F12" i="1"/>
  <c r="F13" i="1"/>
  <c r="F14" i="1"/>
  <c r="F15" i="1"/>
  <c r="F16" i="1"/>
  <c r="F17" i="1"/>
  <c r="F18" i="1"/>
  <c r="F19" i="1"/>
  <c r="F22" i="1"/>
  <c r="F23" i="1"/>
  <c r="F24" i="1"/>
  <c r="F27" i="1"/>
  <c r="F9" i="1"/>
  <c r="F29" i="1" s="1"/>
  <c r="E29" i="1"/>
  <c r="D29" i="1"/>
  <c r="H29" i="1" l="1"/>
  <c r="I10" i="1"/>
  <c r="I11" i="1"/>
  <c r="I12" i="1"/>
  <c r="I13" i="1"/>
  <c r="I14" i="1"/>
  <c r="I15" i="1"/>
  <c r="I16" i="1"/>
  <c r="I17" i="1"/>
  <c r="I18" i="1"/>
  <c r="I19" i="1"/>
  <c r="I22" i="1"/>
  <c r="I23" i="1"/>
  <c r="I24" i="1"/>
  <c r="I27" i="1"/>
  <c r="I9" i="1"/>
</calcChain>
</file>

<file path=xl/sharedStrings.xml><?xml version="1.0" encoding="utf-8"?>
<sst xmlns="http://schemas.openxmlformats.org/spreadsheetml/2006/main" count="33" uniqueCount="30">
  <si>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</si>
  <si>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</si>
  <si>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</si>
  <si>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</si>
  <si>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</si>
  <si>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</si>
  <si>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</si>
  <si>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</si>
  <si>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</si>
  <si>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</si>
  <si>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</si>
  <si>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</si>
  <si>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</si>
  <si>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</si>
  <si>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</si>
  <si>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</si>
  <si>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</si>
  <si>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</si>
  <si>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</si>
  <si>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</si>
  <si>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</si>
  <si>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</si>
  <si>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</si>
  <si>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</si>
  <si>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</si>
  <si>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</si>
  <si>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Por Fuente de Financiamiento</t>
  </si>
  <si>
    <t>MUNICIPIO DE ALLENDE COAHUILA</t>
  </si>
  <si>
    <t>Estado Analítico de Ingresos por fuente de financiamiento</t>
  </si>
  <si>
    <t>Del 1 de 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</si>
</sst>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164" fontId="0" fillId="0" borderId="4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4" fontId="0" fillId="0" borderId="6" xfId="0" applyNumberFormat="1" applyBorder="1" applyAlignment="1">
      <alignment horizontal="right"/>
    </xf>
    <xf numFmtId="4" fontId="0" fillId="0" borderId="0" xfId="0" applyNumberFormat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="90" zoomScaleNormal="90" workbookViewId="0">
      <selection activeCell="L7" sqref="L7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4.7109375" style="1" bestFit="1" customWidth="1"/>
    <col min="5" max="5" width="14.28515625" style="1" customWidth="1"/>
    <col min="6" max="8" width="14.7109375" style="1" bestFit="1" customWidth="1"/>
    <col min="9" max="9" width="15.42578125" style="1" bestFit="1" customWidth="1"/>
    <col min="10" max="16384" width="11.5703125" style="1"/>
  </cols>
  <sheetData>
    <row r="1" spans="1:9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1"/>
    </row>
    <row r="2" spans="1:9" x14ac:dyDescent="0.25">
      <c r="A2" s="22"/>
      <c r="B2" s="23"/>
      <c r="C2" s="23"/>
      <c r="D2" s="23"/>
      <c r="E2" s="23"/>
      <c r="F2" s="23"/>
      <c r="G2" s="23"/>
      <c r="H2" s="23"/>
      <c r="I2" s="24"/>
    </row>
    <row r="3" spans="1:9" x14ac:dyDescent="0.25">
      <c r="A3" s="22" t="s">
        <v>28</v>
      </c>
      <c r="B3" s="23"/>
      <c r="C3" s="23"/>
      <c r="D3" s="23"/>
      <c r="E3" s="23"/>
      <c r="F3" s="23"/>
      <c r="G3" s="23"/>
      <c r="H3" s="23"/>
      <c r="I3" s="24"/>
    </row>
    <row r="4" spans="1:9" x14ac:dyDescent="0.25">
      <c r="A4" s="25" t="s">
        <v>29</v>
      </c>
      <c r="B4" s="26"/>
      <c r="C4" s="26"/>
      <c r="D4" s="26"/>
      <c r="E4" s="26"/>
      <c r="F4" s="26"/>
      <c r="G4" s="26"/>
      <c r="H4" s="26"/>
      <c r="I4" s="27"/>
    </row>
    <row r="5" spans="1:9" x14ac:dyDescent="0.25">
      <c r="A5" s="28" t="s">
        <v>26</v>
      </c>
      <c r="B5" s="28"/>
      <c r="C5" s="28"/>
      <c r="D5" s="29" t="s">
        <v>0</v>
      </c>
      <c r="E5" s="29"/>
      <c r="F5" s="29"/>
      <c r="G5" s="29"/>
      <c r="H5" s="29"/>
      <c r="I5" s="28" t="s">
        <v>1</v>
      </c>
    </row>
    <row r="6" spans="1:9" ht="30" x14ac:dyDescent="0.25">
      <c r="A6" s="28"/>
      <c r="B6" s="28"/>
      <c r="C6" s="28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28"/>
    </row>
    <row r="7" spans="1:9" x14ac:dyDescent="0.25">
      <c r="A7" s="28"/>
      <c r="B7" s="28"/>
      <c r="C7" s="28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30" t="s">
        <v>9</v>
      </c>
      <c r="B8" s="31"/>
      <c r="C8" s="31"/>
      <c r="D8" s="7"/>
      <c r="E8" s="7"/>
      <c r="F8" s="7"/>
      <c r="G8" s="7"/>
      <c r="H8" s="7"/>
      <c r="I8" s="7"/>
    </row>
    <row r="9" spans="1:9" x14ac:dyDescent="0.25">
      <c r="A9" s="4"/>
      <c r="B9" s="15" t="s">
        <v>10</v>
      </c>
      <c r="C9" s="15"/>
      <c r="D9" s="32">
        <v>3392142.67</v>
      </c>
      <c r="E9" s="8">
        <v>0</v>
      </c>
      <c r="F9" s="8">
        <f>D9</f>
        <v>3392142.67</v>
      </c>
      <c r="G9" s="33">
        <v>4949833.01</v>
      </c>
      <c r="H9" s="8">
        <f>G9</f>
        <v>4949833.01</v>
      </c>
      <c r="I9" s="8">
        <f>H9-D9</f>
        <v>1557690.3399999999</v>
      </c>
    </row>
    <row r="10" spans="1:9" x14ac:dyDescent="0.25">
      <c r="A10" s="4"/>
      <c r="B10" s="15" t="s">
        <v>11</v>
      </c>
      <c r="C10" s="15"/>
      <c r="D10" s="8">
        <v>0</v>
      </c>
      <c r="E10" s="8">
        <v>0</v>
      </c>
      <c r="F10" s="8">
        <f t="shared" ref="F10:F27" si="0">D10</f>
        <v>0</v>
      </c>
      <c r="G10" s="33">
        <v>255191.4</v>
      </c>
      <c r="H10" s="8">
        <f t="shared" ref="H10:H27" si="1">G10</f>
        <v>255191.4</v>
      </c>
      <c r="I10" s="8">
        <f t="shared" ref="I10:I27" si="2">H10-D10</f>
        <v>255191.4</v>
      </c>
    </row>
    <row r="11" spans="1:9" x14ac:dyDescent="0.25">
      <c r="A11" s="4"/>
      <c r="B11" s="15" t="s">
        <v>12</v>
      </c>
      <c r="C11" s="15"/>
      <c r="D11" s="32">
        <v>1817452.38</v>
      </c>
      <c r="E11" s="8">
        <v>0</v>
      </c>
      <c r="F11" s="8">
        <f t="shared" si="0"/>
        <v>1817452.38</v>
      </c>
      <c r="G11" s="33">
        <v>1607225.48</v>
      </c>
      <c r="H11" s="8">
        <f t="shared" si="1"/>
        <v>1607225.48</v>
      </c>
      <c r="I11" s="8">
        <f t="shared" si="2"/>
        <v>-210226.89999999991</v>
      </c>
    </row>
    <row r="12" spans="1:9" x14ac:dyDescent="0.25">
      <c r="A12" s="4"/>
      <c r="B12" s="15" t="s">
        <v>13</v>
      </c>
      <c r="C12" s="15"/>
      <c r="D12" s="32">
        <v>12253.44</v>
      </c>
      <c r="E12" s="8">
        <v>0</v>
      </c>
      <c r="F12" s="8">
        <f t="shared" si="0"/>
        <v>12253.44</v>
      </c>
      <c r="G12" s="33">
        <v>27125.7</v>
      </c>
      <c r="H12" s="8">
        <f t="shared" si="1"/>
        <v>27125.7</v>
      </c>
      <c r="I12" s="8">
        <f t="shared" si="2"/>
        <v>14872.26</v>
      </c>
    </row>
    <row r="13" spans="1:9" x14ac:dyDescent="0.25">
      <c r="A13" s="4"/>
      <c r="B13" s="16" t="s">
        <v>14</v>
      </c>
      <c r="C13" s="16"/>
      <c r="D13" s="32">
        <v>12253.44</v>
      </c>
      <c r="E13" s="8">
        <v>0</v>
      </c>
      <c r="F13" s="8">
        <f t="shared" si="0"/>
        <v>12253.44</v>
      </c>
      <c r="G13" s="33">
        <v>27125.7</v>
      </c>
      <c r="H13" s="8">
        <f t="shared" si="1"/>
        <v>27125.7</v>
      </c>
      <c r="I13" s="8">
        <f t="shared" si="2"/>
        <v>14872.26</v>
      </c>
    </row>
    <row r="14" spans="1:9" x14ac:dyDescent="0.25">
      <c r="A14" s="4"/>
      <c r="B14" s="16" t="s">
        <v>15</v>
      </c>
      <c r="C14" s="16"/>
      <c r="D14" s="8">
        <v>0</v>
      </c>
      <c r="E14" s="8">
        <v>0</v>
      </c>
      <c r="F14" s="8">
        <f t="shared" si="0"/>
        <v>0</v>
      </c>
      <c r="G14" s="8">
        <v>0</v>
      </c>
      <c r="H14" s="8">
        <f t="shared" si="1"/>
        <v>0</v>
      </c>
      <c r="I14" s="8">
        <f t="shared" si="2"/>
        <v>0</v>
      </c>
    </row>
    <row r="15" spans="1:9" x14ac:dyDescent="0.25">
      <c r="A15" s="4"/>
      <c r="B15" s="15" t="s">
        <v>16</v>
      </c>
      <c r="C15" s="15"/>
      <c r="D15" s="32">
        <v>48991.92</v>
      </c>
      <c r="E15" s="8">
        <v>0</v>
      </c>
      <c r="F15" s="8">
        <f t="shared" si="0"/>
        <v>48991.92</v>
      </c>
      <c r="G15" s="33">
        <v>1697.6</v>
      </c>
      <c r="H15" s="8">
        <f t="shared" si="1"/>
        <v>1697.6</v>
      </c>
      <c r="I15" s="8">
        <f t="shared" si="2"/>
        <v>-47294.32</v>
      </c>
    </row>
    <row r="16" spans="1:9" x14ac:dyDescent="0.25">
      <c r="A16" s="4"/>
      <c r="B16" s="16" t="s">
        <v>14</v>
      </c>
      <c r="C16" s="16"/>
      <c r="D16" s="32">
        <v>48991.92</v>
      </c>
      <c r="E16" s="8">
        <v>0</v>
      </c>
      <c r="F16" s="8">
        <f t="shared" si="0"/>
        <v>48991.92</v>
      </c>
      <c r="G16" s="33">
        <v>1697.6</v>
      </c>
      <c r="H16" s="8">
        <f t="shared" si="1"/>
        <v>1697.6</v>
      </c>
      <c r="I16" s="8">
        <f t="shared" si="2"/>
        <v>-47294.32</v>
      </c>
    </row>
    <row r="17" spans="1:9" x14ac:dyDescent="0.25">
      <c r="A17" s="4"/>
      <c r="B17" s="16" t="s">
        <v>15</v>
      </c>
      <c r="C17" s="16"/>
      <c r="D17" s="8">
        <v>0</v>
      </c>
      <c r="E17" s="8">
        <v>0</v>
      </c>
      <c r="F17" s="8">
        <f t="shared" si="0"/>
        <v>0</v>
      </c>
      <c r="G17" s="8">
        <v>0</v>
      </c>
      <c r="H17" s="8">
        <f t="shared" si="1"/>
        <v>0</v>
      </c>
      <c r="I17" s="8">
        <f t="shared" si="2"/>
        <v>0</v>
      </c>
    </row>
    <row r="18" spans="1:9" x14ac:dyDescent="0.25">
      <c r="A18" s="4"/>
      <c r="B18" s="15" t="s">
        <v>17</v>
      </c>
      <c r="C18" s="15"/>
      <c r="D18" s="32">
        <v>27343596.899999999</v>
      </c>
      <c r="E18" s="8">
        <v>0</v>
      </c>
      <c r="F18" s="8">
        <f t="shared" si="0"/>
        <v>27343596.899999999</v>
      </c>
      <c r="G18" s="33">
        <v>34578770.420000002</v>
      </c>
      <c r="H18" s="8">
        <f t="shared" si="1"/>
        <v>34578770.420000002</v>
      </c>
      <c r="I18" s="8">
        <f t="shared" si="2"/>
        <v>7235173.5200000033</v>
      </c>
    </row>
    <row r="19" spans="1:9" ht="27" customHeight="1" x14ac:dyDescent="0.25">
      <c r="A19" s="4"/>
      <c r="B19" s="15" t="s">
        <v>18</v>
      </c>
      <c r="C19" s="15"/>
      <c r="D19" s="32">
        <v>814506.6</v>
      </c>
      <c r="E19" s="8">
        <v>0</v>
      </c>
      <c r="F19" s="8">
        <f t="shared" si="0"/>
        <v>814506.6</v>
      </c>
      <c r="G19" s="8">
        <v>0</v>
      </c>
      <c r="H19" s="8">
        <f t="shared" si="1"/>
        <v>0</v>
      </c>
      <c r="I19" s="8">
        <f t="shared" si="2"/>
        <v>-814506.6</v>
      </c>
    </row>
    <row r="20" spans="1:9" x14ac:dyDescent="0.25">
      <c r="A20" s="4"/>
      <c r="B20" s="16"/>
      <c r="C20" s="16"/>
      <c r="D20" s="8"/>
      <c r="E20" s="8"/>
      <c r="F20" s="8"/>
      <c r="G20" s="8"/>
      <c r="H20" s="8"/>
      <c r="I20" s="8"/>
    </row>
    <row r="21" spans="1:9" x14ac:dyDescent="0.25">
      <c r="A21" s="17" t="s">
        <v>19</v>
      </c>
      <c r="B21" s="18"/>
      <c r="C21" s="18"/>
      <c r="D21" s="8"/>
      <c r="E21" s="8"/>
      <c r="F21" s="8"/>
      <c r="G21" s="8"/>
      <c r="H21" s="8"/>
      <c r="I21" s="8"/>
    </row>
    <row r="22" spans="1:9" x14ac:dyDescent="0.25">
      <c r="A22" s="5"/>
      <c r="B22" s="15" t="s">
        <v>20</v>
      </c>
      <c r="C22" s="15"/>
      <c r="D22" s="8">
        <v>0</v>
      </c>
      <c r="E22" s="8">
        <v>0</v>
      </c>
      <c r="F22" s="8">
        <f t="shared" si="0"/>
        <v>0</v>
      </c>
      <c r="G22" s="8">
        <v>0</v>
      </c>
      <c r="H22" s="8">
        <f t="shared" si="1"/>
        <v>0</v>
      </c>
      <c r="I22" s="8">
        <f t="shared" si="2"/>
        <v>0</v>
      </c>
    </row>
    <row r="23" spans="1:9" x14ac:dyDescent="0.25">
      <c r="A23" s="4"/>
      <c r="B23" s="15" t="s">
        <v>21</v>
      </c>
      <c r="C23" s="15"/>
      <c r="D23" s="8">
        <v>0</v>
      </c>
      <c r="E23" s="8">
        <v>0</v>
      </c>
      <c r="F23" s="8">
        <f t="shared" si="0"/>
        <v>0</v>
      </c>
      <c r="G23" s="8">
        <v>0</v>
      </c>
      <c r="H23" s="8">
        <f t="shared" si="1"/>
        <v>0</v>
      </c>
      <c r="I23" s="8">
        <f t="shared" si="2"/>
        <v>0</v>
      </c>
    </row>
    <row r="24" spans="1:9" ht="27.6" customHeight="1" x14ac:dyDescent="0.25">
      <c r="A24" s="4"/>
      <c r="B24" s="15" t="s">
        <v>18</v>
      </c>
      <c r="C24" s="15"/>
      <c r="D24" s="8">
        <v>0</v>
      </c>
      <c r="E24" s="8">
        <v>0</v>
      </c>
      <c r="F24" s="8">
        <f t="shared" si="0"/>
        <v>0</v>
      </c>
      <c r="G24" s="8">
        <v>0</v>
      </c>
      <c r="H24" s="8">
        <f t="shared" si="1"/>
        <v>0</v>
      </c>
      <c r="I24" s="8">
        <f t="shared" si="2"/>
        <v>0</v>
      </c>
    </row>
    <row r="25" spans="1:9" x14ac:dyDescent="0.25">
      <c r="A25" s="4"/>
      <c r="B25" s="16"/>
      <c r="C25" s="16"/>
      <c r="D25" s="8"/>
      <c r="E25" s="8"/>
      <c r="F25" s="8"/>
      <c r="G25" s="8"/>
      <c r="H25" s="8"/>
      <c r="I25" s="8"/>
    </row>
    <row r="26" spans="1:9" x14ac:dyDescent="0.25">
      <c r="A26" s="17" t="s">
        <v>22</v>
      </c>
      <c r="B26" s="18"/>
      <c r="C26" s="18"/>
      <c r="D26" s="8"/>
      <c r="E26" s="8"/>
      <c r="F26" s="8"/>
      <c r="G26" s="8"/>
      <c r="H26" s="8"/>
      <c r="I26" s="8"/>
    </row>
    <row r="27" spans="1:9" ht="20.45" customHeight="1" x14ac:dyDescent="0.25">
      <c r="A27" s="4"/>
      <c r="B27" s="16" t="s">
        <v>23</v>
      </c>
      <c r="C27" s="16"/>
      <c r="D27" s="8">
        <v>0</v>
      </c>
      <c r="E27" s="8">
        <v>0</v>
      </c>
      <c r="F27" s="8">
        <f t="shared" si="0"/>
        <v>0</v>
      </c>
      <c r="G27" s="8">
        <v>0</v>
      </c>
      <c r="H27" s="8">
        <f t="shared" si="1"/>
        <v>0</v>
      </c>
      <c r="I27" s="8">
        <f t="shared" si="2"/>
        <v>0</v>
      </c>
    </row>
    <row r="28" spans="1:9" x14ac:dyDescent="0.25">
      <c r="A28" s="4"/>
      <c r="B28" s="16"/>
      <c r="C28" s="16"/>
      <c r="D28" s="8"/>
      <c r="E28" s="8"/>
      <c r="F28" s="8"/>
      <c r="G28" s="8"/>
      <c r="H28" s="8"/>
      <c r="I28" s="8"/>
    </row>
    <row r="29" spans="1:9" x14ac:dyDescent="0.25">
      <c r="A29" s="12" t="s">
        <v>24</v>
      </c>
      <c r="B29" s="12"/>
      <c r="C29" s="12"/>
      <c r="D29" s="9">
        <f>D9+D11+D12+D15+D18+D19</f>
        <v>33428943.91</v>
      </c>
      <c r="E29" s="11">
        <f t="shared" ref="E29:H29" si="3">E9+E11+E12+E15+E18+E19</f>
        <v>0</v>
      </c>
      <c r="F29" s="11">
        <f t="shared" si="3"/>
        <v>33428943.91</v>
      </c>
      <c r="G29" s="11">
        <f>G9+G11+G12+G15+G18+G19+G10</f>
        <v>41419843.609999999</v>
      </c>
      <c r="H29" s="11">
        <f>H9+H11+H12+H15+H18+H19+H10</f>
        <v>41419843.609999999</v>
      </c>
      <c r="I29" s="13">
        <f>I9+I10+I11+I12+I15+I18+I19</f>
        <v>7990899.700000003</v>
      </c>
    </row>
    <row r="30" spans="1:9" x14ac:dyDescent="0.25">
      <c r="A30" s="6"/>
      <c r="B30" s="6"/>
      <c r="C30" s="6"/>
      <c r="D30" s="10"/>
      <c r="E30" s="10"/>
      <c r="F30" s="10"/>
      <c r="G30" s="14" t="s">
        <v>25</v>
      </c>
      <c r="H30" s="14"/>
      <c r="I30" s="13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2015-09-03T15:22:09Z</dcterms:created>
  <dcterms:modified xsi:type="dcterms:W3CDTF">2018-08-13T15:12:59Z</dcterms:modified>
</cp:coreProperties>
</file>