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ditoria\2018\"/>
    </mc:Choice>
  </mc:AlternateContent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CA'!$B$2:$H$62</definedName>
  </definedNames>
  <calcPr calcId="152511"/>
</workbook>
</file>

<file path=xl/calcChain.xml><?xml version="1.0" encoding="utf-8"?>
<calcChain xmlns="http://schemas.openxmlformats.org/spreadsheetml/2006/main">
  <c r="H10" i="1" l="1"/>
  <c r="H13" i="1"/>
  <c r="H16" i="1"/>
  <c r="H19" i="1"/>
  <c r="H22" i="1"/>
  <c r="H25" i="1"/>
  <c r="H28" i="1"/>
  <c r="E11" i="1"/>
  <c r="H11" i="1" s="1"/>
  <c r="E12" i="1"/>
  <c r="H12" i="1" s="1"/>
  <c r="E13" i="1"/>
  <c r="E14" i="1"/>
  <c r="H14" i="1" s="1"/>
  <c r="E15" i="1"/>
  <c r="H15" i="1" s="1"/>
  <c r="E16" i="1"/>
  <c r="E17" i="1"/>
  <c r="H17" i="1" s="1"/>
  <c r="E18" i="1"/>
  <c r="H18" i="1" s="1"/>
  <c r="E19" i="1"/>
  <c r="E20" i="1"/>
  <c r="H20" i="1" s="1"/>
  <c r="E21" i="1"/>
  <c r="H21" i="1" s="1"/>
  <c r="E22" i="1"/>
  <c r="E23" i="1"/>
  <c r="H23" i="1" s="1"/>
  <c r="E24" i="1"/>
  <c r="H24" i="1" s="1"/>
  <c r="E25" i="1"/>
  <c r="E26" i="1"/>
  <c r="H26" i="1" s="1"/>
  <c r="E27" i="1"/>
  <c r="H27" i="1" s="1"/>
  <c r="E28" i="1"/>
  <c r="E29" i="1"/>
  <c r="H29" i="1" s="1"/>
  <c r="E30" i="1"/>
  <c r="H30" i="1" s="1"/>
  <c r="E10" i="1"/>
  <c r="E9" i="1"/>
  <c r="H9" i="1" s="1"/>
  <c r="H31" i="1" l="1"/>
  <c r="G31" i="1"/>
  <c r="F31" i="1"/>
  <c r="E31" i="1"/>
  <c r="C31" i="1"/>
  <c r="D31" i="1" l="1"/>
</calcChain>
</file>

<file path=xl/sharedStrings.xml><?xml version="1.0" encoding="utf-8"?>
<sst xmlns="http://schemas.openxmlformats.org/spreadsheetml/2006/main" count="91" uniqueCount="55">
  <si>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</si>
  <si>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</si>
  <si>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</si>
  <si>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</si>
  <si>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</si>
  <si>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</si>
  <si>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</si>
  <si>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</si>
  <si>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</si>
  <si>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</si>
  <si>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</si>
  <si>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</si>
  <si>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</si>
  <si>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</si>
  <si>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</si>
  <si>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</si>
  <si>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</si>
  <si>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</si>
  <si>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</si>
  <si>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</si>
  <si>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</si>
  <si>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</si>
  <si>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</si>
  <si>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</si>
  <si>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</si>
  <si>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</si>
  <si>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</si>
  <si>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</si>
  <si>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2018</t>
  </si>
  <si>
    <t>ASEC_EAEPECA_2doTRIM_Z5</t>
  </si>
  <si>
    <t>PRESIDENCIA</t>
  </si>
  <si>
    <t>CONTRALORIA MUNICIPAL</t>
  </si>
  <si>
    <t>SEGURIDAD PUBLICA</t>
  </si>
  <si>
    <t>DIRECCION GENERAL DE ORDENAMIENTO TERRITORIAL Y URBANISMO</t>
  </si>
  <si>
    <t>DIRECCION GENERAL DEL MEDIO AMBIENTE</t>
  </si>
  <si>
    <t>OBRAS PUBLICAS</t>
  </si>
  <si>
    <t>SERVICIOS PUBLICOS</t>
  </si>
  <si>
    <t>SECRETARIA DEL AYUNTAMIENTO</t>
  </si>
  <si>
    <t>DESARROLLO SOCIAL</t>
  </si>
  <si>
    <t>TESORERIA</t>
  </si>
  <si>
    <t>REGIDORES</t>
  </si>
  <si>
    <t>SERVICIOS ADMINISTRATIVOS</t>
  </si>
  <si>
    <t>INSTITUTO MUNICIPAL DE CULTURA Y EDUCACION</t>
  </si>
  <si>
    <t>DIRECCION GENERAL DE FOMENTO ECONOMICO</t>
  </si>
  <si>
    <t>DESARROLLO INSTITUCIONAL</t>
  </si>
  <si>
    <t>MOVILIDAD URBANA</t>
  </si>
  <si>
    <t>SALUD PUBLICA</t>
  </si>
  <si>
    <t>INSTITUTO MUNICIPAL DE LA MUJER</t>
  </si>
  <si>
    <t>INSTITUTO MUNICIPAL DE PLANEACION Y COMPETITIVIDAD</t>
  </si>
  <si>
    <t>INSTITUTO MUNICIPAL DEL DEPORTE</t>
  </si>
  <si>
    <t>SISTEMA INTEGRAL DE MANTENIMIENTO VIAL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</si>
  <si>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Torreon</t>
    </r>
  </si>
  <si>
    <t>Sector Paraestatal del Gobierno (Federal/Estatal/Municipal) de Torreon</t>
  </si>
  <si>
    <t>Tesoreria Municipal de Torreon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</si>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</sst>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2"/>
  <sheetViews>
    <sheetView showGridLines="0" tabSelected="1" zoomScaleNormal="100" workbookViewId="0">
      <selection activeCell="K7" sqref="K7"/>
    </sheetView>
  </sheetViews>
  <sheetFormatPr baseColWidth="10" defaultColWidth="11.42578125" defaultRowHeight="12" x14ac:dyDescent="0.2"/>
  <cols>
    <col min="1" max="1" width="7.2851562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29</v>
      </c>
    </row>
    <row r="2" spans="2:10" x14ac:dyDescent="0.2">
      <c r="B2" s="12" t="s">
        <v>53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30</v>
      </c>
      <c r="C9" s="5">
        <v>32466282.32</v>
      </c>
      <c r="D9" s="6">
        <v>41644859.289999999</v>
      </c>
      <c r="E9" s="6">
        <f>C9+D9</f>
        <v>74111141.609999999</v>
      </c>
      <c r="F9" s="6">
        <v>42036945.399999999</v>
      </c>
      <c r="G9" s="6">
        <v>41228438.780000001</v>
      </c>
      <c r="H9" s="6">
        <f>E9-F9</f>
        <v>32074196.210000001</v>
      </c>
    </row>
    <row r="10" spans="2:10" x14ac:dyDescent="0.2">
      <c r="B10" s="2" t="s">
        <v>31</v>
      </c>
      <c r="C10" s="5">
        <v>10449978.199999999</v>
      </c>
      <c r="D10" s="6">
        <v>70</v>
      </c>
      <c r="E10" s="6">
        <f>C10+D10</f>
        <v>10450048.199999999</v>
      </c>
      <c r="F10" s="6">
        <v>4910761.88</v>
      </c>
      <c r="G10" s="6">
        <v>4894324.82</v>
      </c>
      <c r="H10" s="6">
        <f t="shared" ref="H10:H30" si="0">E10-F10</f>
        <v>5539286.3199999994</v>
      </c>
    </row>
    <row r="11" spans="2:10" x14ac:dyDescent="0.2">
      <c r="B11" s="2" t="s">
        <v>32</v>
      </c>
      <c r="C11" s="5">
        <v>312593654.20999998</v>
      </c>
      <c r="D11" s="6">
        <v>-20248325.930000007</v>
      </c>
      <c r="E11" s="6">
        <f t="shared" ref="E11:E30" si="1">C11+D11</f>
        <v>292345328.27999997</v>
      </c>
      <c r="F11" s="6">
        <v>177320194.22</v>
      </c>
      <c r="G11" s="6">
        <v>176249221.37</v>
      </c>
      <c r="H11" s="6">
        <f t="shared" si="0"/>
        <v>115025134.05999997</v>
      </c>
    </row>
    <row r="12" spans="2:10" ht="24" x14ac:dyDescent="0.2">
      <c r="B12" s="2" t="s">
        <v>33</v>
      </c>
      <c r="C12" s="5">
        <v>26644216.640000001</v>
      </c>
      <c r="D12" s="6">
        <v>721698.50999999791</v>
      </c>
      <c r="E12" s="6">
        <f t="shared" si="1"/>
        <v>27365915.149999999</v>
      </c>
      <c r="F12" s="6">
        <v>16043461.529999999</v>
      </c>
      <c r="G12" s="6">
        <v>16028546.76</v>
      </c>
      <c r="H12" s="6">
        <f t="shared" si="0"/>
        <v>11322453.619999999</v>
      </c>
    </row>
    <row r="13" spans="2:10" x14ac:dyDescent="0.2">
      <c r="B13" s="2" t="s">
        <v>34</v>
      </c>
      <c r="C13" s="5">
        <v>6901752.7400000002</v>
      </c>
      <c r="D13" s="6">
        <v>1648362.3900000006</v>
      </c>
      <c r="E13" s="6">
        <f t="shared" si="1"/>
        <v>8550115.1300000008</v>
      </c>
      <c r="F13" s="6">
        <v>5108367.8</v>
      </c>
      <c r="G13" s="6">
        <v>5102057.87</v>
      </c>
      <c r="H13" s="6">
        <f t="shared" si="0"/>
        <v>3441747.330000001</v>
      </c>
    </row>
    <row r="14" spans="2:10" x14ac:dyDescent="0.2">
      <c r="B14" s="2" t="s">
        <v>35</v>
      </c>
      <c r="C14" s="5">
        <v>228080677.28999999</v>
      </c>
      <c r="D14" s="6">
        <v>54041673.020000011</v>
      </c>
      <c r="E14" s="6">
        <f t="shared" si="1"/>
        <v>282122350.31</v>
      </c>
      <c r="F14" s="6">
        <v>109185386.06999999</v>
      </c>
      <c r="G14" s="6">
        <v>100670309.22</v>
      </c>
      <c r="H14" s="6">
        <f t="shared" si="0"/>
        <v>172936964.24000001</v>
      </c>
    </row>
    <row r="15" spans="2:10" x14ac:dyDescent="0.2">
      <c r="B15" s="2" t="s">
        <v>36</v>
      </c>
      <c r="C15" s="5">
        <v>542505952.88999999</v>
      </c>
      <c r="D15" s="6">
        <v>-4337078.5599999428</v>
      </c>
      <c r="E15" s="6">
        <f t="shared" si="1"/>
        <v>538168874.33000004</v>
      </c>
      <c r="F15" s="6">
        <v>303526824.66000003</v>
      </c>
      <c r="G15" s="6">
        <v>267454825.36000001</v>
      </c>
      <c r="H15" s="6">
        <f t="shared" si="0"/>
        <v>234642049.67000002</v>
      </c>
    </row>
    <row r="16" spans="2:10" x14ac:dyDescent="0.2">
      <c r="B16" s="2" t="s">
        <v>37</v>
      </c>
      <c r="C16" s="5">
        <v>63492451.200000003</v>
      </c>
      <c r="D16" s="6">
        <v>33547859.00999999</v>
      </c>
      <c r="E16" s="6">
        <f t="shared" si="1"/>
        <v>97040310.209999993</v>
      </c>
      <c r="F16" s="6">
        <v>42305991.420000002</v>
      </c>
      <c r="G16" s="6">
        <v>41996376.149999999</v>
      </c>
      <c r="H16" s="6">
        <f t="shared" si="0"/>
        <v>54734318.789999992</v>
      </c>
    </row>
    <row r="17" spans="2:8" x14ac:dyDescent="0.2">
      <c r="B17" s="2" t="s">
        <v>38</v>
      </c>
      <c r="C17" s="5">
        <v>96822660.599999994</v>
      </c>
      <c r="D17" s="6">
        <v>-2375337.6299999952</v>
      </c>
      <c r="E17" s="6">
        <f t="shared" si="1"/>
        <v>94447322.969999999</v>
      </c>
      <c r="F17" s="6">
        <v>31613909.670000002</v>
      </c>
      <c r="G17" s="6">
        <v>31072623.210000001</v>
      </c>
      <c r="H17" s="6">
        <f t="shared" si="0"/>
        <v>62833413.299999997</v>
      </c>
    </row>
    <row r="18" spans="2:8" x14ac:dyDescent="0.2">
      <c r="B18" s="2" t="s">
        <v>39</v>
      </c>
      <c r="C18" s="5">
        <v>373211238.51999998</v>
      </c>
      <c r="D18" s="6">
        <v>49223730.650000036</v>
      </c>
      <c r="E18" s="6">
        <f t="shared" si="1"/>
        <v>422434969.17000002</v>
      </c>
      <c r="F18" s="6">
        <v>211990911.38</v>
      </c>
      <c r="G18" s="6">
        <v>208684401.25999999</v>
      </c>
      <c r="H18" s="6">
        <f t="shared" si="0"/>
        <v>210444057.79000002</v>
      </c>
    </row>
    <row r="19" spans="2:8" x14ac:dyDescent="0.2">
      <c r="B19" s="2" t="s">
        <v>40</v>
      </c>
      <c r="C19" s="5">
        <v>28591698.309999999</v>
      </c>
      <c r="D19" s="6">
        <v>47436.560000002384</v>
      </c>
      <c r="E19" s="6">
        <f t="shared" si="1"/>
        <v>28639134.870000001</v>
      </c>
      <c r="F19" s="6">
        <v>14002122.49</v>
      </c>
      <c r="G19" s="6">
        <v>13880200.300000001</v>
      </c>
      <c r="H19" s="6">
        <f t="shared" si="0"/>
        <v>14637012.380000001</v>
      </c>
    </row>
    <row r="20" spans="2:8" x14ac:dyDescent="0.2">
      <c r="B20" s="2" t="s">
        <v>41</v>
      </c>
      <c r="C20" s="5">
        <v>3649784.82</v>
      </c>
      <c r="D20" s="6">
        <v>1969097.8599999999</v>
      </c>
      <c r="E20" s="6">
        <f t="shared" si="1"/>
        <v>5618882.6799999997</v>
      </c>
      <c r="F20" s="6">
        <v>3230333.59</v>
      </c>
      <c r="G20" s="6">
        <v>3230333.59</v>
      </c>
      <c r="H20" s="6">
        <f t="shared" si="0"/>
        <v>2388549.09</v>
      </c>
    </row>
    <row r="21" spans="2:8" x14ac:dyDescent="0.2">
      <c r="B21" s="2" t="s">
        <v>43</v>
      </c>
      <c r="C21" s="5">
        <v>12434747.939999999</v>
      </c>
      <c r="D21" s="6">
        <v>1770465.5999999996</v>
      </c>
      <c r="E21" s="6">
        <f t="shared" si="1"/>
        <v>14205213.539999999</v>
      </c>
      <c r="F21" s="6">
        <v>7809098.0499999998</v>
      </c>
      <c r="G21" s="6">
        <v>7718375.6900000004</v>
      </c>
      <c r="H21" s="6">
        <f t="shared" si="0"/>
        <v>6396115.4899999993</v>
      </c>
    </row>
    <row r="22" spans="2:8" x14ac:dyDescent="0.2">
      <c r="B22" s="2" t="s">
        <v>44</v>
      </c>
      <c r="C22" s="5">
        <v>14167861.6</v>
      </c>
      <c r="D22" s="6">
        <v>238397.5700000003</v>
      </c>
      <c r="E22" s="6">
        <f t="shared" si="1"/>
        <v>14406259.17</v>
      </c>
      <c r="F22" s="6">
        <v>2396845.21</v>
      </c>
      <c r="G22" s="6">
        <v>2395033.66</v>
      </c>
      <c r="H22" s="6">
        <f t="shared" si="0"/>
        <v>12009413.960000001</v>
      </c>
    </row>
    <row r="23" spans="2:8" x14ac:dyDescent="0.2">
      <c r="B23" s="2" t="s">
        <v>45</v>
      </c>
      <c r="C23" s="5">
        <v>53846242.5</v>
      </c>
      <c r="D23" s="6">
        <v>2396933.700000003</v>
      </c>
      <c r="E23" s="6">
        <f t="shared" si="1"/>
        <v>56243176.200000003</v>
      </c>
      <c r="F23" s="6">
        <v>32656975.16</v>
      </c>
      <c r="G23" s="6">
        <v>32531019.530000001</v>
      </c>
      <c r="H23" s="6">
        <f t="shared" si="0"/>
        <v>23586201.040000003</v>
      </c>
    </row>
    <row r="24" spans="2:8" x14ac:dyDescent="0.2">
      <c r="B24" s="2" t="s">
        <v>46</v>
      </c>
      <c r="C24" s="5">
        <v>19655359.219999999</v>
      </c>
      <c r="D24" s="6">
        <v>1198344.7300000004</v>
      </c>
      <c r="E24" s="6">
        <f t="shared" si="1"/>
        <v>20853703.949999999</v>
      </c>
      <c r="F24" s="6">
        <v>10274817.369999999</v>
      </c>
      <c r="G24" s="6">
        <v>10228556.57</v>
      </c>
      <c r="H24" s="6">
        <f t="shared" si="0"/>
        <v>10578886.58</v>
      </c>
    </row>
    <row r="25" spans="2:8" x14ac:dyDescent="0.2">
      <c r="B25" s="2" t="s">
        <v>54</v>
      </c>
      <c r="C25" s="5">
        <v>85000000</v>
      </c>
      <c r="D25" s="6">
        <v>0</v>
      </c>
      <c r="E25" s="6">
        <f t="shared" si="1"/>
        <v>85000000</v>
      </c>
      <c r="F25" s="6">
        <v>37050000</v>
      </c>
      <c r="G25" s="6">
        <v>37050000</v>
      </c>
      <c r="H25" s="6">
        <f t="shared" si="0"/>
        <v>47950000</v>
      </c>
    </row>
    <row r="26" spans="2:8" x14ac:dyDescent="0.2">
      <c r="B26" s="2" t="s">
        <v>42</v>
      </c>
      <c r="C26" s="5">
        <v>35000000</v>
      </c>
      <c r="D26" s="6">
        <v>6000000</v>
      </c>
      <c r="E26" s="6">
        <f t="shared" si="1"/>
        <v>41000000</v>
      </c>
      <c r="F26" s="6">
        <v>21044279.57</v>
      </c>
      <c r="G26" s="6">
        <v>21044279.57</v>
      </c>
      <c r="H26" s="6">
        <f t="shared" si="0"/>
        <v>19955720.43</v>
      </c>
    </row>
    <row r="27" spans="2:8" x14ac:dyDescent="0.2">
      <c r="B27" s="2" t="s">
        <v>47</v>
      </c>
      <c r="C27" s="5">
        <v>9000000</v>
      </c>
      <c r="D27" s="6">
        <v>0</v>
      </c>
      <c r="E27" s="6">
        <f t="shared" si="1"/>
        <v>9000000</v>
      </c>
      <c r="F27" s="6">
        <v>4628353.01</v>
      </c>
      <c r="G27" s="6">
        <v>4628353.01</v>
      </c>
      <c r="H27" s="6">
        <f t="shared" si="0"/>
        <v>4371646.99</v>
      </c>
    </row>
    <row r="28" spans="2:8" ht="24" x14ac:dyDescent="0.2">
      <c r="B28" s="2" t="s">
        <v>48</v>
      </c>
      <c r="C28" s="5">
        <v>13800000</v>
      </c>
      <c r="D28" s="6">
        <v>0</v>
      </c>
      <c r="E28" s="6">
        <f t="shared" si="1"/>
        <v>13800000</v>
      </c>
      <c r="F28" s="6">
        <v>6900000</v>
      </c>
      <c r="G28" s="6">
        <v>6900000</v>
      </c>
      <c r="H28" s="6">
        <f t="shared" si="0"/>
        <v>6900000</v>
      </c>
    </row>
    <row r="29" spans="2:8" x14ac:dyDescent="0.2">
      <c r="B29" s="2" t="s">
        <v>49</v>
      </c>
      <c r="C29" s="5">
        <v>23000000</v>
      </c>
      <c r="D29" s="6">
        <v>0</v>
      </c>
      <c r="E29" s="6">
        <f t="shared" si="1"/>
        <v>23000000</v>
      </c>
      <c r="F29" s="6">
        <v>9371110.1300000008</v>
      </c>
      <c r="G29" s="6">
        <v>9371110.1300000008</v>
      </c>
      <c r="H29" s="6">
        <f t="shared" si="0"/>
        <v>13628889.869999999</v>
      </c>
    </row>
    <row r="30" spans="2:8" ht="12.75" thickBot="1" x14ac:dyDescent="0.25">
      <c r="B30" s="2" t="s">
        <v>50</v>
      </c>
      <c r="C30" s="5">
        <v>65000000</v>
      </c>
      <c r="D30" s="6">
        <v>14000000</v>
      </c>
      <c r="E30" s="6">
        <f t="shared" si="1"/>
        <v>79000000</v>
      </c>
      <c r="F30" s="6">
        <v>56634276.100000001</v>
      </c>
      <c r="G30" s="6">
        <v>56634276.100000001</v>
      </c>
      <c r="H30" s="6">
        <f t="shared" si="0"/>
        <v>22365723.899999999</v>
      </c>
    </row>
    <row r="31" spans="2:8" ht="12.75" thickBot="1" x14ac:dyDescent="0.25">
      <c r="B31" s="3" t="s">
        <v>12</v>
      </c>
      <c r="C31" s="7">
        <f>SUM(C9:C30)</f>
        <v>2056314558.9999998</v>
      </c>
      <c r="D31" s="7">
        <f t="shared" ref="D31:H31" si="2">SUM(D9:D30)</f>
        <v>181488186.77000007</v>
      </c>
      <c r="E31" s="7">
        <f t="shared" si="2"/>
        <v>2237802745.7700005</v>
      </c>
      <c r="F31" s="7">
        <f t="shared" si="2"/>
        <v>1150040964.71</v>
      </c>
      <c r="G31" s="7">
        <f t="shared" si="2"/>
        <v>1098992662.95</v>
      </c>
      <c r="H31" s="7">
        <f t="shared" si="2"/>
        <v>1087761781.0599999</v>
      </c>
    </row>
    <row r="33" spans="2:8" ht="12.75" thickBot="1" x14ac:dyDescent="0.25"/>
    <row r="34" spans="2:8" x14ac:dyDescent="0.2">
      <c r="B34" s="12" t="s">
        <v>51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28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16.5" customHeight="1" x14ac:dyDescent="0.2">
      <c r="B41" s="4" t="s">
        <v>13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6.5" customHeight="1" x14ac:dyDescent="0.2">
      <c r="B42" s="4" t="s">
        <v>14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6.5" customHeight="1" x14ac:dyDescent="0.2">
      <c r="B43" s="4" t="s">
        <v>15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6.5" customHeight="1" thickBot="1" x14ac:dyDescent="0.25">
      <c r="B44" s="4" t="s">
        <v>16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12.75" thickBot="1" x14ac:dyDescent="0.25">
      <c r="B45" s="3" t="s">
        <v>12</v>
      </c>
      <c r="C45" s="7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7" spans="2:8" ht="12.75" thickBot="1" x14ac:dyDescent="0.25"/>
    <row r="48" spans="2:8" x14ac:dyDescent="0.2">
      <c r="B48" s="12" t="s">
        <v>52</v>
      </c>
      <c r="C48" s="13"/>
      <c r="D48" s="13"/>
      <c r="E48" s="13"/>
      <c r="F48" s="13"/>
      <c r="G48" s="13"/>
      <c r="H48" s="14"/>
    </row>
    <row r="49" spans="2:8" x14ac:dyDescent="0.2">
      <c r="B49" s="15" t="s">
        <v>0</v>
      </c>
      <c r="C49" s="16"/>
      <c r="D49" s="16"/>
      <c r="E49" s="16"/>
      <c r="F49" s="16"/>
      <c r="G49" s="16"/>
      <c r="H49" s="17"/>
    </row>
    <row r="50" spans="2:8" x14ac:dyDescent="0.2">
      <c r="B50" s="15" t="s">
        <v>1</v>
      </c>
      <c r="C50" s="16"/>
      <c r="D50" s="16"/>
      <c r="E50" s="16"/>
      <c r="F50" s="16"/>
      <c r="G50" s="16"/>
      <c r="H50" s="17"/>
    </row>
    <row r="51" spans="2:8" ht="12.75" thickBot="1" x14ac:dyDescent="0.25">
      <c r="B51" s="18" t="s">
        <v>28</v>
      </c>
      <c r="C51" s="19"/>
      <c r="D51" s="19"/>
      <c r="E51" s="19"/>
      <c r="F51" s="19"/>
      <c r="G51" s="19"/>
      <c r="H51" s="20"/>
    </row>
    <row r="52" spans="2:8" ht="12.75" thickBot="1" x14ac:dyDescent="0.25">
      <c r="B52" s="21" t="s">
        <v>2</v>
      </c>
      <c r="C52" s="24" t="s">
        <v>3</v>
      </c>
      <c r="D52" s="25"/>
      <c r="E52" s="25"/>
      <c r="F52" s="25"/>
      <c r="G52" s="26"/>
      <c r="H52" s="27" t="s">
        <v>4</v>
      </c>
    </row>
    <row r="53" spans="2:8" ht="24.75" thickBot="1" x14ac:dyDescent="0.25">
      <c r="B53" s="22"/>
      <c r="C53" s="10" t="s">
        <v>5</v>
      </c>
      <c r="D53" s="11" t="s">
        <v>6</v>
      </c>
      <c r="E53" s="11" t="s">
        <v>7</v>
      </c>
      <c r="F53" s="11" t="s">
        <v>8</v>
      </c>
      <c r="G53" s="11" t="s">
        <v>9</v>
      </c>
      <c r="H53" s="28"/>
    </row>
    <row r="54" spans="2:8" ht="12.75" thickBot="1" x14ac:dyDescent="0.25">
      <c r="B54" s="23"/>
      <c r="C54" s="10" t="s">
        <v>24</v>
      </c>
      <c r="D54" s="11" t="s">
        <v>25</v>
      </c>
      <c r="E54" s="11" t="s">
        <v>10</v>
      </c>
      <c r="F54" s="11" t="s">
        <v>26</v>
      </c>
      <c r="G54" s="11" t="s">
        <v>27</v>
      </c>
      <c r="H54" s="11" t="s">
        <v>11</v>
      </c>
    </row>
    <row r="55" spans="2:8" ht="28.5" customHeight="1" x14ac:dyDescent="0.2">
      <c r="B55" s="4" t="s">
        <v>17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28.5" customHeight="1" x14ac:dyDescent="0.2">
      <c r="B56" s="4" t="s">
        <v>18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x14ac:dyDescent="0.2">
      <c r="B57" s="4" t="s">
        <v>19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33" customHeight="1" x14ac:dyDescent="0.2">
      <c r="B58" s="4" t="s">
        <v>20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8" ht="33" customHeight="1" x14ac:dyDescent="0.2">
      <c r="B59" s="4" t="s">
        <v>21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8" ht="33" customHeight="1" x14ac:dyDescent="0.2">
      <c r="B60" s="4" t="s">
        <v>22</v>
      </c>
      <c r="C60" s="5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2:8" ht="33" customHeight="1" thickBot="1" x14ac:dyDescent="0.25">
      <c r="B61" s="4" t="s">
        <v>23</v>
      </c>
      <c r="C61" s="5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2:8" ht="12.75" thickBot="1" x14ac:dyDescent="0.25">
      <c r="B62" s="3" t="s">
        <v>12</v>
      </c>
      <c r="C62" s="7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34:H34"/>
    <mergeCell ref="B35:H35"/>
    <mergeCell ref="B36:H36"/>
    <mergeCell ref="B37:H37"/>
    <mergeCell ref="B38:B40"/>
    <mergeCell ref="C38:G38"/>
    <mergeCell ref="H38:H39"/>
    <mergeCell ref="B48:H48"/>
    <mergeCell ref="B49:H49"/>
    <mergeCell ref="B50:H50"/>
    <mergeCell ref="B51:H51"/>
    <mergeCell ref="B52:B54"/>
    <mergeCell ref="C52:G52"/>
    <mergeCell ref="H52:H53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0:G40 C54:G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licmaciasp</cp:lastModifiedBy>
  <cp:lastPrinted>2018-07-21T18:59:35Z</cp:lastPrinted>
  <dcterms:created xsi:type="dcterms:W3CDTF">2015-10-07T18:39:25Z</dcterms:created>
  <dcterms:modified xsi:type="dcterms:W3CDTF">2018-08-24T01:16:56Z</dcterms:modified>
</cp:coreProperties>
</file>