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auditoria\2018\"/>
    </mc:Choice>
  </mc:AlternateContent>
  <bookViews>
    <workbookView xWindow="0" yWindow="0" windowWidth="20490" windowHeight="7155"/>
  </bookViews>
  <sheets>
    <sheet name="EAEPE CE" sheetId="1" r:id="rId1"/>
  </sheets>
  <definedNames>
    <definedName name="_xlnm.Print_Area" localSheetId="0">'EAEPE CE'!$B$2:$I$14</definedName>
  </definedNames>
  <calcPr calcId="152511"/>
</workbook>
</file>

<file path=xl/calcChain.xml><?xml version="1.0" encoding="utf-8"?>
<calcChain xmlns="http://schemas.openxmlformats.org/spreadsheetml/2006/main">
  <c r="F11" i="1" l="1"/>
  <c r="F10" i="1"/>
  <c r="F9" i="1"/>
  <c r="F13" i="1" l="1"/>
  <c r="I13" i="1" s="1"/>
  <c r="F12" i="1"/>
  <c r="I12" i="1" s="1"/>
  <c r="I11" i="1"/>
  <c r="I10" i="1"/>
  <c r="I9" i="1"/>
  <c r="H14" i="1"/>
  <c r="G14" i="1"/>
  <c r="E14" i="1"/>
  <c r="D14" i="1"/>
  <c r="I14" i="1" l="1"/>
  <c r="F14" i="1"/>
</calcChain>
</file>

<file path=xl/sharedStrings.xml><?xml version="1.0" encoding="utf-8"?>
<sst xmlns="http://schemas.openxmlformats.org/spreadsheetml/2006/main" count="25" uniqueCount="25">
  <si>
    <t>Estado Analítico del Ejercicio del Presupuesto de Egresos</t>
  </si>
  <si>
    <t>Clasificación Económica (por Tipo de Gasto)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</si>
  <si>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</si>
  <si>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</si>
  <si>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</si>
  <si>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</si>
  <si>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</si>
  <si>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</si>
  <si>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</si>
  <si>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</si>
  <si>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</si>
  <si>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</si>
  <si>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Gasto Corriente</t>
  </si>
  <si>
    <t>Gasto de Capital</t>
  </si>
  <si>
    <t>Amortización de la Deuda y Disminución de Pasivos</t>
  </si>
  <si>
    <t xml:space="preserve">Pensiones y Jubilaciones </t>
  </si>
  <si>
    <t xml:space="preserve">Participaciones </t>
  </si>
  <si>
    <t>Total del Gasto</t>
  </si>
  <si>
    <t>1</t>
  </si>
  <si>
    <t>2</t>
  </si>
  <si>
    <t>4</t>
  </si>
  <si>
    <t>5</t>
  </si>
  <si>
    <t>Del 01 de enero al 30 de junio de 2018</t>
  </si>
  <si>
    <t>ASEC_EAEPECE_2doTRIM_X2</t>
  </si>
  <si>
    <t>Tesoreria Municipal de Torreon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</si>
</sst>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Font="1"/>
    <xf numFmtId="0" fontId="4" fillId="0" borderId="0" xfId="0" applyFont="1"/>
    <xf numFmtId="4" fontId="2" fillId="4" borderId="12" xfId="0" applyNumberFormat="1" applyFont="1" applyFill="1" applyBorder="1" applyAlignment="1">
      <alignment horizontal="right" vertical="center" wrapText="1"/>
    </xf>
    <xf numFmtId="4" fontId="1" fillId="4" borderId="11" xfId="0" applyNumberFormat="1" applyFont="1" applyFill="1" applyBorder="1" applyAlignment="1">
      <alignment horizontal="right" vertical="center" wrapText="1"/>
    </xf>
    <xf numFmtId="49" fontId="1" fillId="3" borderId="11" xfId="0" applyNumberFormat="1" applyFont="1" applyFill="1" applyBorder="1" applyAlignment="1">
      <alignment horizontal="center" vertical="center" wrapText="1"/>
    </xf>
    <xf numFmtId="0" fontId="1" fillId="4" borderId="18" xfId="0" applyFont="1" applyFill="1" applyBorder="1" applyAlignment="1">
      <alignment horizontal="center" vertical="center" wrapText="1"/>
    </xf>
    <xf numFmtId="0" fontId="1" fillId="4" borderId="15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/>
    </xf>
    <xf numFmtId="49" fontId="1" fillId="2" borderId="3" xfId="0" applyNumberFormat="1" applyFont="1" applyFill="1" applyBorder="1" applyAlignment="1">
      <alignment horizontal="center" vertical="center"/>
    </xf>
    <xf numFmtId="49" fontId="1" fillId="2" borderId="4" xfId="0" applyNumberFormat="1" applyFont="1" applyFill="1" applyBorder="1" applyAlignment="1">
      <alignment horizontal="center" vertical="center"/>
    </xf>
    <xf numFmtId="49" fontId="1" fillId="2" borderId="0" xfId="0" applyNumberFormat="1" applyFont="1" applyFill="1" applyBorder="1" applyAlignment="1">
      <alignment horizontal="center" vertical="center"/>
    </xf>
    <xf numFmtId="49" fontId="1" fillId="2" borderId="5" xfId="0" applyNumberFormat="1" applyFont="1" applyFill="1" applyBorder="1" applyAlignment="1">
      <alignment horizontal="center" vertical="center"/>
    </xf>
    <xf numFmtId="49" fontId="1" fillId="2" borderId="6" xfId="0" applyNumberFormat="1" applyFont="1" applyFill="1" applyBorder="1" applyAlignment="1">
      <alignment horizontal="center" vertical="center"/>
    </xf>
    <xf numFmtId="49" fontId="1" fillId="2" borderId="7" xfId="0" applyNumberFormat="1" applyFont="1" applyFill="1" applyBorder="1" applyAlignment="1">
      <alignment horizontal="center" vertical="center"/>
    </xf>
    <xf numFmtId="49" fontId="1" fillId="2" borderId="8" xfId="0" applyNumberFormat="1" applyFont="1" applyFill="1" applyBorder="1" applyAlignment="1">
      <alignment horizontal="center" vertical="center"/>
    </xf>
    <xf numFmtId="49" fontId="1" fillId="3" borderId="1" xfId="0" applyNumberFormat="1" applyFont="1" applyFill="1" applyBorder="1" applyAlignment="1">
      <alignment horizontal="center" vertical="center"/>
    </xf>
    <xf numFmtId="49" fontId="1" fillId="3" borderId="3" xfId="0" applyNumberFormat="1" applyFont="1" applyFill="1" applyBorder="1" applyAlignment="1">
      <alignment horizontal="center" vertical="center"/>
    </xf>
    <xf numFmtId="49" fontId="1" fillId="3" borderId="4" xfId="0" applyNumberFormat="1" applyFont="1" applyFill="1" applyBorder="1" applyAlignment="1">
      <alignment horizontal="center" vertical="center"/>
    </xf>
    <xf numFmtId="49" fontId="1" fillId="3" borderId="5" xfId="0" applyNumberFormat="1" applyFont="1" applyFill="1" applyBorder="1" applyAlignment="1">
      <alignment horizontal="center" vertical="center"/>
    </xf>
    <xf numFmtId="49" fontId="1" fillId="3" borderId="9" xfId="0" applyNumberFormat="1" applyFont="1" applyFill="1" applyBorder="1" applyAlignment="1">
      <alignment horizontal="center" vertical="center"/>
    </xf>
    <xf numFmtId="49" fontId="1" fillId="3" borderId="10" xfId="0" applyNumberFormat="1" applyFont="1" applyFill="1" applyBorder="1" applyAlignment="1">
      <alignment horizontal="center" vertical="center"/>
    </xf>
    <xf numFmtId="49" fontId="1" fillId="3" borderId="13" xfId="0" applyNumberFormat="1" applyFont="1" applyFill="1" applyBorder="1" applyAlignment="1">
      <alignment horizontal="center" vertical="center" wrapText="1"/>
    </xf>
    <xf numFmtId="49" fontId="1" fillId="3" borderId="14" xfId="0" applyNumberFormat="1" applyFont="1" applyFill="1" applyBorder="1" applyAlignment="1">
      <alignment horizontal="center" vertical="center" wrapText="1"/>
    </xf>
    <xf numFmtId="49" fontId="1" fillId="3" borderId="15" xfId="0" applyNumberFormat="1" applyFont="1" applyFill="1" applyBorder="1" applyAlignment="1">
      <alignment horizontal="center" vertical="center" wrapText="1"/>
    </xf>
    <xf numFmtId="49" fontId="1" fillId="3" borderId="16" xfId="0" applyNumberFormat="1" applyFont="1" applyFill="1" applyBorder="1" applyAlignment="1">
      <alignment horizontal="center" vertical="center" wrapText="1"/>
    </xf>
    <xf numFmtId="49" fontId="1" fillId="3" borderId="17" xfId="0" applyNumberFormat="1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4"/>
  <sheetViews>
    <sheetView showGridLines="0" tabSelected="1" zoomScale="90" zoomScaleNormal="90" workbookViewId="0">
      <selection activeCell="M11" sqref="M11"/>
    </sheetView>
  </sheetViews>
  <sheetFormatPr baseColWidth="10" defaultColWidth="11.42578125" defaultRowHeight="15" x14ac:dyDescent="0.25"/>
  <cols>
    <col min="1" max="1" width="7.140625" style="1" customWidth="1"/>
    <col min="2" max="3" width="11.42578125" style="1"/>
    <col min="4" max="9" width="17.7109375" style="1" customWidth="1"/>
    <col min="10" max="16384" width="11.42578125" style="1"/>
  </cols>
  <sheetData>
    <row r="1" spans="2:10" ht="4.5" customHeight="1" thickBot="1" x14ac:dyDescent="0.3"/>
    <row r="2" spans="2:10" x14ac:dyDescent="0.25">
      <c r="B2" s="8" t="s">
        <v>24</v>
      </c>
      <c r="C2" s="9"/>
      <c r="D2" s="9"/>
      <c r="E2" s="9"/>
      <c r="F2" s="9"/>
      <c r="G2" s="9"/>
      <c r="H2" s="9"/>
      <c r="I2" s="10"/>
      <c r="J2" s="2" t="s">
        <v>23</v>
      </c>
    </row>
    <row r="3" spans="2:10" x14ac:dyDescent="0.25">
      <c r="B3" s="11" t="s">
        <v>0</v>
      </c>
      <c r="C3" s="12"/>
      <c r="D3" s="12"/>
      <c r="E3" s="12"/>
      <c r="F3" s="12"/>
      <c r="G3" s="12"/>
      <c r="H3" s="12"/>
      <c r="I3" s="13"/>
    </row>
    <row r="4" spans="2:10" x14ac:dyDescent="0.25">
      <c r="B4" s="11" t="s">
        <v>1</v>
      </c>
      <c r="C4" s="12"/>
      <c r="D4" s="12"/>
      <c r="E4" s="12"/>
      <c r="F4" s="12"/>
      <c r="G4" s="12"/>
      <c r="H4" s="12"/>
      <c r="I4" s="13"/>
    </row>
    <row r="5" spans="2:10" ht="15.75" thickBot="1" x14ac:dyDescent="0.3">
      <c r="B5" s="14" t="s">
        <v>22</v>
      </c>
      <c r="C5" s="15"/>
      <c r="D5" s="15"/>
      <c r="E5" s="15"/>
      <c r="F5" s="15"/>
      <c r="G5" s="15"/>
      <c r="H5" s="15"/>
      <c r="I5" s="16"/>
    </row>
    <row r="6" spans="2:10" ht="15.75" thickBot="1" x14ac:dyDescent="0.3">
      <c r="B6" s="17" t="s">
        <v>2</v>
      </c>
      <c r="C6" s="18"/>
      <c r="D6" s="23" t="s">
        <v>3</v>
      </c>
      <c r="E6" s="24"/>
      <c r="F6" s="24"/>
      <c r="G6" s="24"/>
      <c r="H6" s="25"/>
      <c r="I6" s="26" t="s">
        <v>4</v>
      </c>
    </row>
    <row r="7" spans="2:10" ht="30.75" thickBot="1" x14ac:dyDescent="0.3">
      <c r="B7" s="19"/>
      <c r="C7" s="20"/>
      <c r="D7" s="5" t="s">
        <v>5</v>
      </c>
      <c r="E7" s="5" t="s">
        <v>6</v>
      </c>
      <c r="F7" s="5" t="s">
        <v>7</v>
      </c>
      <c r="G7" s="5" t="s">
        <v>8</v>
      </c>
      <c r="H7" s="5" t="s">
        <v>9</v>
      </c>
      <c r="I7" s="27"/>
    </row>
    <row r="8" spans="2:10" ht="15.75" thickBot="1" x14ac:dyDescent="0.3">
      <c r="B8" s="21"/>
      <c r="C8" s="22"/>
      <c r="D8" s="5" t="s">
        <v>18</v>
      </c>
      <c r="E8" s="5" t="s">
        <v>19</v>
      </c>
      <c r="F8" s="5" t="s">
        <v>10</v>
      </c>
      <c r="G8" s="5" t="s">
        <v>20</v>
      </c>
      <c r="H8" s="5" t="s">
        <v>21</v>
      </c>
      <c r="I8" s="5" t="s">
        <v>11</v>
      </c>
    </row>
    <row r="9" spans="2:10" x14ac:dyDescent="0.25">
      <c r="B9" s="28" t="s">
        <v>12</v>
      </c>
      <c r="C9" s="29"/>
      <c r="D9" s="3">
        <v>1709372675</v>
      </c>
      <c r="E9" s="3">
        <v>167996735.63999999</v>
      </c>
      <c r="F9" s="3">
        <f>D9+E9</f>
        <v>1877369410.6399999</v>
      </c>
      <c r="G9" s="3">
        <v>964553933.55999994</v>
      </c>
      <c r="H9" s="3">
        <v>922197170.38999999</v>
      </c>
      <c r="I9" s="3">
        <f>F9-G9</f>
        <v>912815477.07999992</v>
      </c>
    </row>
    <row r="10" spans="2:10" x14ac:dyDescent="0.25">
      <c r="B10" s="28" t="s">
        <v>13</v>
      </c>
      <c r="C10" s="29"/>
      <c r="D10" s="3">
        <v>316941884</v>
      </c>
      <c r="E10" s="3">
        <v>13491451.130000001</v>
      </c>
      <c r="F10" s="3">
        <f>D10+E10</f>
        <v>330433335.13</v>
      </c>
      <c r="G10" s="3">
        <v>166957975.63</v>
      </c>
      <c r="H10" s="3">
        <v>158266437.03999999</v>
      </c>
      <c r="I10" s="3">
        <f>F10-G10</f>
        <v>163475359.5</v>
      </c>
    </row>
    <row r="11" spans="2:10" ht="43.5" customHeight="1" x14ac:dyDescent="0.25">
      <c r="B11" s="28" t="s">
        <v>14</v>
      </c>
      <c r="C11" s="29"/>
      <c r="D11" s="3">
        <v>30000000</v>
      </c>
      <c r="E11" s="3">
        <v>0</v>
      </c>
      <c r="F11" s="3">
        <f>D11+E11</f>
        <v>30000000</v>
      </c>
      <c r="G11" s="3">
        <v>18529055.52</v>
      </c>
      <c r="H11" s="3">
        <v>18529055.52</v>
      </c>
      <c r="I11" s="3">
        <f>F11-G11</f>
        <v>11470944.48</v>
      </c>
    </row>
    <row r="12" spans="2:10" ht="29.25" customHeight="1" x14ac:dyDescent="0.25">
      <c r="B12" s="28" t="s">
        <v>15</v>
      </c>
      <c r="C12" s="29"/>
      <c r="D12" s="3">
        <v>0</v>
      </c>
      <c r="E12" s="3">
        <v>0</v>
      </c>
      <c r="F12" s="3">
        <f>D12+E12</f>
        <v>0</v>
      </c>
      <c r="G12" s="3">
        <v>0</v>
      </c>
      <c r="H12" s="3">
        <v>0</v>
      </c>
      <c r="I12" s="3">
        <f>F12-G12</f>
        <v>0</v>
      </c>
    </row>
    <row r="13" spans="2:10" ht="15.75" thickBot="1" x14ac:dyDescent="0.3">
      <c r="B13" s="28" t="s">
        <v>16</v>
      </c>
      <c r="C13" s="29"/>
      <c r="D13" s="3">
        <v>0</v>
      </c>
      <c r="E13" s="3">
        <v>0</v>
      </c>
      <c r="F13" s="3">
        <f>D13+E13</f>
        <v>0</v>
      </c>
      <c r="G13" s="3">
        <v>0</v>
      </c>
      <c r="H13" s="3">
        <v>0</v>
      </c>
      <c r="I13" s="3">
        <f>F13-G13</f>
        <v>0</v>
      </c>
    </row>
    <row r="14" spans="2:10" ht="15.75" thickBot="1" x14ac:dyDescent="0.3">
      <c r="B14" s="6" t="s">
        <v>17</v>
      </c>
      <c r="C14" s="7"/>
      <c r="D14" s="4">
        <f>D9+D10+D11+D12+D13</f>
        <v>2056314559</v>
      </c>
      <c r="E14" s="4">
        <f>E9+E10+E11+E12+E13</f>
        <v>181488186.76999998</v>
      </c>
      <c r="F14" s="4">
        <f>F9+F10+F11+F12+F13</f>
        <v>2237802745.77</v>
      </c>
      <c r="G14" s="4">
        <f>G9+G10+G11+G12+G13</f>
        <v>1150040964.71</v>
      </c>
      <c r="H14" s="4">
        <f>H9+H10+H11+H12+H13</f>
        <v>1098992662.95</v>
      </c>
      <c r="I14" s="4">
        <f>I9+I10+I11+I12+I13</f>
        <v>1087761781.0599999</v>
      </c>
    </row>
  </sheetData>
  <mergeCells count="13">
    <mergeCell ref="B14:C14"/>
    <mergeCell ref="B2:I2"/>
    <mergeCell ref="B3:I3"/>
    <mergeCell ref="B4:I4"/>
    <mergeCell ref="B5:I5"/>
    <mergeCell ref="B6:C8"/>
    <mergeCell ref="D6:H6"/>
    <mergeCell ref="I6:I7"/>
    <mergeCell ref="B9:C9"/>
    <mergeCell ref="B10:C10"/>
    <mergeCell ref="B11:C11"/>
    <mergeCell ref="B12:C12"/>
    <mergeCell ref="B13:C13"/>
  </mergeCells>
  <pageMargins left="0.70866141732283472" right="0.70866141732283472" top="0.74803149606299213" bottom="0.74803149606299213" header="0.31496062992125984" footer="0.31496062992125984"/>
  <pageSetup paperSize="9" scale="65" orientation="portrait" r:id="rId1"/>
  <ignoredErrors>
    <ignoredError sqref="D8:H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EAEPE CE</vt:lpstr>
      <vt:lpstr>'EAEPE CE'!Área_de_impresión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licmaciasp</cp:lastModifiedBy>
  <cp:lastPrinted>2018-07-21T19:00:36Z</cp:lastPrinted>
  <dcterms:created xsi:type="dcterms:W3CDTF">2016-12-16T21:08:33Z</dcterms:created>
  <dcterms:modified xsi:type="dcterms:W3CDTF">2018-08-24T01:23:08Z</dcterms:modified>
</cp:coreProperties>
</file>