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CE'!$B$2:$J$21</definedName>
  </definedNames>
  <calcPr calcId="152511"/>
</workbook>
</file>

<file path=xl/calcChain.xml><?xml version="1.0" encoding="utf-8"?>
<calcChain xmlns="http://schemas.openxmlformats.org/spreadsheetml/2006/main">
  <c r="I15" i="1" l="1"/>
  <c r="J15" i="1" s="1"/>
  <c r="H15" i="1"/>
  <c r="H9" i="1" s="1"/>
  <c r="H8" i="1" s="1"/>
  <c r="H20" i="1" s="1"/>
  <c r="E9" i="1"/>
  <c r="E15" i="1"/>
  <c r="G15" i="1" s="1"/>
  <c r="J11" i="1"/>
  <c r="J12" i="1"/>
  <c r="J13" i="1"/>
  <c r="J14" i="1"/>
  <c r="J16" i="1"/>
  <c r="J17" i="1"/>
  <c r="J18" i="1"/>
  <c r="J19" i="1"/>
  <c r="I10" i="1"/>
  <c r="H10" i="1"/>
  <c r="G11" i="1"/>
  <c r="G12" i="1"/>
  <c r="G13" i="1"/>
  <c r="G14" i="1"/>
  <c r="G16" i="1"/>
  <c r="G17" i="1"/>
  <c r="G18" i="1"/>
  <c r="G19" i="1"/>
  <c r="F10" i="1"/>
  <c r="F9" i="1" s="1"/>
  <c r="F8" i="1" s="1"/>
  <c r="F20" i="1" s="1"/>
  <c r="E10" i="1"/>
  <c r="J10" i="1" l="1"/>
  <c r="I9" i="1"/>
  <c r="I8" i="1" s="1"/>
  <c r="I20" i="1" s="1"/>
  <c r="G9" i="1"/>
  <c r="G10" i="1"/>
  <c r="E8" i="1" l="1"/>
  <c r="J9" i="1"/>
  <c r="E20" i="1" l="1"/>
  <c r="J8" i="1"/>
  <c r="J20" i="1" s="1"/>
  <c r="G8" i="1"/>
  <c r="G20" i="1" s="1"/>
</calcChain>
</file>

<file path=xl/sharedStrings.xml><?xml version="1.0" encoding="utf-8"?>
<sst xmlns="http://schemas.openxmlformats.org/spreadsheetml/2006/main" count="32" uniqueCount="32">
  <si>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</si>
  <si>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</si>
  <si>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</si>
  <si>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</si>
  <si>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</si>
  <si>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</si>
  <si>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</si>
  <si>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</si>
  <si>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</si>
  <si>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</si>
  <si>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</si>
  <si>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</si>
  <si>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</si>
  <si>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</si>
  <si>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</si>
  <si>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</si>
  <si>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</si>
  <si>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junio de 2018</t>
  </si>
  <si>
    <t>ASEC_EAICE_2doTRIM_I4</t>
  </si>
  <si>
    <t>Municipio de Saltillo Coahuila</t>
  </si>
  <si>
    <t>Ingresos</t>
  </si>
  <si>
    <t>Ingresos Corrientes</t>
  </si>
  <si>
    <t>Impuestos</t>
  </si>
  <si>
    <t>Impuesto sobre la propiedad</t>
  </si>
  <si>
    <t>Accesorios</t>
  </si>
  <si>
    <t>Otros Impuestos</t>
  </si>
  <si>
    <t>Contribuciones por Mejora</t>
  </si>
  <si>
    <t>Derechos, Productos y Aprovechamientos corrientes</t>
  </si>
  <si>
    <t>Derechos no incluidos en otros conceptos</t>
  </si>
  <si>
    <t>Productos corrientes no incluidos en otros conceptos</t>
  </si>
  <si>
    <t>Aprovechamientos corrientes no incluidos en otros conceptos</t>
  </si>
  <si>
    <t>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</si>
</sst>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" fontId="4" fillId="3" borderId="2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4" fontId="4" fillId="3" borderId="21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1"/>
  <sheetViews>
    <sheetView showGridLines="0" tabSelected="1" zoomScale="90" zoomScaleNormal="90" workbookViewId="0">
      <selection activeCell="I20" sqref="I20"/>
    </sheetView>
  </sheetViews>
  <sheetFormatPr baseColWidth="10" defaultColWidth="11.42578125" defaultRowHeight="12" x14ac:dyDescent="0.2"/>
  <cols>
    <col min="1" max="1" width="0.85546875" style="1" customWidth="1"/>
    <col min="2" max="2" width="26.140625" style="1" customWidth="1"/>
    <col min="3" max="3" width="16.7109375" style="1" customWidth="1"/>
    <col min="4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18</v>
      </c>
    </row>
    <row r="2" spans="2:12" x14ac:dyDescent="0.2">
      <c r="B2" s="26" t="s">
        <v>19</v>
      </c>
      <c r="C2" s="27"/>
      <c r="D2" s="27"/>
      <c r="E2" s="27"/>
      <c r="F2" s="27"/>
      <c r="G2" s="27"/>
      <c r="H2" s="27"/>
      <c r="I2" s="27"/>
      <c r="J2" s="28"/>
    </row>
    <row r="3" spans="2:12" x14ac:dyDescent="0.2">
      <c r="B3" s="29" t="s">
        <v>0</v>
      </c>
      <c r="C3" s="30"/>
      <c r="D3" s="30"/>
      <c r="E3" s="30"/>
      <c r="F3" s="30"/>
      <c r="G3" s="30"/>
      <c r="H3" s="30"/>
      <c r="I3" s="30"/>
      <c r="J3" s="31"/>
    </row>
    <row r="4" spans="2:12" ht="12.75" thickBot="1" x14ac:dyDescent="0.25">
      <c r="B4" s="32" t="s">
        <v>17</v>
      </c>
      <c r="C4" s="33"/>
      <c r="D4" s="33"/>
      <c r="E4" s="33"/>
      <c r="F4" s="33"/>
      <c r="G4" s="33"/>
      <c r="H4" s="33"/>
      <c r="I4" s="33"/>
      <c r="J4" s="34"/>
    </row>
    <row r="5" spans="2:12" ht="12.75" thickBot="1" x14ac:dyDescent="0.25">
      <c r="B5" s="26" t="s">
        <v>1</v>
      </c>
      <c r="C5" s="27"/>
      <c r="D5" s="35"/>
      <c r="E5" s="40" t="s">
        <v>2</v>
      </c>
      <c r="F5" s="41"/>
      <c r="G5" s="41"/>
      <c r="H5" s="41"/>
      <c r="I5" s="42"/>
      <c r="J5" s="43" t="s">
        <v>3</v>
      </c>
    </row>
    <row r="6" spans="2:12" ht="24.75" thickBot="1" x14ac:dyDescent="0.25">
      <c r="B6" s="29"/>
      <c r="C6" s="30"/>
      <c r="D6" s="36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4"/>
    </row>
    <row r="7" spans="2:12" ht="12.75" thickBot="1" x14ac:dyDescent="0.25">
      <c r="B7" s="37"/>
      <c r="C7" s="38"/>
      <c r="D7" s="39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10" t="s">
        <v>20</v>
      </c>
      <c r="C8" s="11"/>
      <c r="D8" s="12"/>
      <c r="E8" s="19">
        <f>(E9)</f>
        <v>2383647025.04</v>
      </c>
      <c r="F8" s="19">
        <f>(F9)</f>
        <v>0</v>
      </c>
      <c r="G8" s="20">
        <f>(E8+F8)</f>
        <v>2383647025.04</v>
      </c>
      <c r="H8" s="21">
        <f>(H9)</f>
        <v>1421165727.0500002</v>
      </c>
      <c r="I8" s="21">
        <f>(I9)</f>
        <v>1421165727.0500002</v>
      </c>
      <c r="J8" s="19">
        <f>(I8-E8)</f>
        <v>-962481297.98999977</v>
      </c>
    </row>
    <row r="9" spans="2:12" ht="14.45" customHeight="1" x14ac:dyDescent="0.2">
      <c r="B9" s="16" t="s">
        <v>21</v>
      </c>
      <c r="C9" s="17"/>
      <c r="D9" s="18"/>
      <c r="E9" s="19">
        <f>(E10+E14+E15+E19)</f>
        <v>2383647025.04</v>
      </c>
      <c r="F9" s="19">
        <f>(F10+F14+F15+F16+F17+F18+F19)</f>
        <v>0</v>
      </c>
      <c r="G9" s="20">
        <f t="shared" ref="G9:G19" si="0">(E9+F9)</f>
        <v>2383647025.04</v>
      </c>
      <c r="H9" s="21">
        <f>(H10+H14+H15+H19)</f>
        <v>1421165727.0500002</v>
      </c>
      <c r="I9" s="21">
        <f>(I10+I14+I15+I19)</f>
        <v>1421165727.0500002</v>
      </c>
      <c r="J9" s="19">
        <f t="shared" ref="J9:J19" si="1">(I9-E9)</f>
        <v>-962481297.98999977</v>
      </c>
    </row>
    <row r="10" spans="2:12" ht="14.45" customHeight="1" x14ac:dyDescent="0.2">
      <c r="B10" s="16" t="s">
        <v>22</v>
      </c>
      <c r="C10" s="17"/>
      <c r="D10" s="18"/>
      <c r="E10" s="19">
        <f>SUM(E11:E13)</f>
        <v>524479533.16999996</v>
      </c>
      <c r="F10" s="19">
        <f>SUM(F11:F13)</f>
        <v>0</v>
      </c>
      <c r="G10" s="20">
        <f t="shared" si="0"/>
        <v>524479533.16999996</v>
      </c>
      <c r="H10" s="21">
        <f>SUM(H11:H13)</f>
        <v>374312169.75000006</v>
      </c>
      <c r="I10" s="21">
        <f>SUM(I11:I13)</f>
        <v>374312169.75000006</v>
      </c>
      <c r="J10" s="19">
        <f t="shared" si="1"/>
        <v>-150167363.4199999</v>
      </c>
    </row>
    <row r="11" spans="2:12" ht="21.75" customHeight="1" x14ac:dyDescent="0.2">
      <c r="B11" s="16" t="s">
        <v>23</v>
      </c>
      <c r="C11" s="17"/>
      <c r="D11" s="18"/>
      <c r="E11" s="13">
        <v>507163411.75999999</v>
      </c>
      <c r="F11" s="13">
        <v>0</v>
      </c>
      <c r="G11" s="14">
        <f t="shared" si="0"/>
        <v>507163411.75999999</v>
      </c>
      <c r="H11" s="15">
        <v>363423963.48000002</v>
      </c>
      <c r="I11" s="13">
        <v>363423963.48000002</v>
      </c>
      <c r="J11" s="13">
        <f t="shared" si="1"/>
        <v>-143739448.27999997</v>
      </c>
    </row>
    <row r="12" spans="2:12" ht="14.45" customHeight="1" x14ac:dyDescent="0.2">
      <c r="B12" s="16" t="s">
        <v>24</v>
      </c>
      <c r="C12" s="17"/>
      <c r="D12" s="18"/>
      <c r="E12" s="13">
        <v>8756643.5199999996</v>
      </c>
      <c r="F12" s="13">
        <v>0</v>
      </c>
      <c r="G12" s="14">
        <f t="shared" si="0"/>
        <v>8756643.5199999996</v>
      </c>
      <c r="H12" s="15">
        <v>5326974.2300000004</v>
      </c>
      <c r="I12" s="13">
        <v>5326974.2300000004</v>
      </c>
      <c r="J12" s="13">
        <f t="shared" si="1"/>
        <v>-3429669.2899999991</v>
      </c>
    </row>
    <row r="13" spans="2:12" ht="14.45" customHeight="1" x14ac:dyDescent="0.2">
      <c r="B13" s="16" t="s">
        <v>25</v>
      </c>
      <c r="C13" s="17"/>
      <c r="D13" s="18"/>
      <c r="E13" s="13">
        <v>8559477.8900000006</v>
      </c>
      <c r="F13" s="13">
        <v>0</v>
      </c>
      <c r="G13" s="14">
        <f t="shared" si="0"/>
        <v>8559477.8900000006</v>
      </c>
      <c r="H13" s="15">
        <v>5561232.04</v>
      </c>
      <c r="I13" s="13">
        <v>5561232.04</v>
      </c>
      <c r="J13" s="13">
        <f t="shared" si="1"/>
        <v>-2998245.8500000006</v>
      </c>
    </row>
    <row r="14" spans="2:12" ht="14.45" customHeight="1" x14ac:dyDescent="0.2">
      <c r="B14" s="16" t="s">
        <v>26</v>
      </c>
      <c r="C14" s="17"/>
      <c r="D14" s="18"/>
      <c r="E14" s="19">
        <v>28861653.719999999</v>
      </c>
      <c r="F14" s="19">
        <v>0</v>
      </c>
      <c r="G14" s="20">
        <f t="shared" si="0"/>
        <v>28861653.719999999</v>
      </c>
      <c r="H14" s="21">
        <v>24407062.579999998</v>
      </c>
      <c r="I14" s="19">
        <v>24407062.579999998</v>
      </c>
      <c r="J14" s="19">
        <f t="shared" si="1"/>
        <v>-4454591.1400000006</v>
      </c>
    </row>
    <row r="15" spans="2:12" ht="32.25" customHeight="1" x14ac:dyDescent="0.2">
      <c r="B15" s="16" t="s">
        <v>27</v>
      </c>
      <c r="C15" s="17"/>
      <c r="D15" s="18"/>
      <c r="E15" s="19">
        <f>SUM(E16:E18)</f>
        <v>352687831.09999996</v>
      </c>
      <c r="F15" s="19">
        <v>0</v>
      </c>
      <c r="G15" s="20">
        <f t="shared" si="0"/>
        <v>352687831.09999996</v>
      </c>
      <c r="H15" s="21">
        <f>SUM(H16:H18)</f>
        <v>188346296.51999998</v>
      </c>
      <c r="I15" s="21">
        <f>SUM(I16:I18)</f>
        <v>188346296.51999998</v>
      </c>
      <c r="J15" s="19">
        <f t="shared" si="1"/>
        <v>-164341534.57999998</v>
      </c>
    </row>
    <row r="16" spans="2:12" ht="24" customHeight="1" x14ac:dyDescent="0.2">
      <c r="B16" s="16" t="s">
        <v>28</v>
      </c>
      <c r="C16" s="17"/>
      <c r="D16" s="18"/>
      <c r="E16" s="13">
        <v>246367996.44999999</v>
      </c>
      <c r="F16" s="13">
        <v>0</v>
      </c>
      <c r="G16" s="14">
        <f t="shared" si="0"/>
        <v>246367996.44999999</v>
      </c>
      <c r="H16" s="15">
        <v>133486712.79000001</v>
      </c>
      <c r="I16" s="13">
        <v>133486712.79000001</v>
      </c>
      <c r="J16" s="13">
        <f t="shared" si="1"/>
        <v>-112881283.65999998</v>
      </c>
    </row>
    <row r="17" spans="2:10" ht="33" customHeight="1" x14ac:dyDescent="0.2">
      <c r="B17" s="16" t="s">
        <v>29</v>
      </c>
      <c r="C17" s="17"/>
      <c r="D17" s="18"/>
      <c r="E17" s="13">
        <v>37663592.329999998</v>
      </c>
      <c r="F17" s="13">
        <v>0</v>
      </c>
      <c r="G17" s="14">
        <f t="shared" si="0"/>
        <v>37663592.329999998</v>
      </c>
      <c r="H17" s="15">
        <v>29897229.59</v>
      </c>
      <c r="I17" s="13">
        <v>29897229.59</v>
      </c>
      <c r="J17" s="13">
        <f t="shared" si="1"/>
        <v>-7766362.7399999984</v>
      </c>
    </row>
    <row r="18" spans="2:10" ht="35.25" customHeight="1" x14ac:dyDescent="0.2">
      <c r="B18" s="16" t="s">
        <v>30</v>
      </c>
      <c r="C18" s="17"/>
      <c r="D18" s="18"/>
      <c r="E18" s="13">
        <v>68656242.319999993</v>
      </c>
      <c r="F18" s="13">
        <v>0</v>
      </c>
      <c r="G18" s="14">
        <f t="shared" si="0"/>
        <v>68656242.319999993</v>
      </c>
      <c r="H18" s="15">
        <v>24962354.140000001</v>
      </c>
      <c r="I18" s="13">
        <v>24962354.140000001</v>
      </c>
      <c r="J18" s="13">
        <f t="shared" si="1"/>
        <v>-43693888.179999992</v>
      </c>
    </row>
    <row r="19" spans="2:10" ht="14.45" customHeight="1" thickBot="1" x14ac:dyDescent="0.25">
      <c r="B19" s="16" t="s">
        <v>31</v>
      </c>
      <c r="C19" s="17"/>
      <c r="D19" s="18"/>
      <c r="E19" s="19">
        <v>1477618007.05</v>
      </c>
      <c r="F19" s="19">
        <v>0</v>
      </c>
      <c r="G19" s="20">
        <f t="shared" si="0"/>
        <v>1477618007.05</v>
      </c>
      <c r="H19" s="21">
        <v>834100198.20000005</v>
      </c>
      <c r="I19" s="19">
        <v>834100198.20000005</v>
      </c>
      <c r="J19" s="19">
        <f t="shared" si="1"/>
        <v>-643517808.8499999</v>
      </c>
    </row>
    <row r="20" spans="2:10" ht="12.75" thickBot="1" x14ac:dyDescent="0.25">
      <c r="B20" s="2"/>
      <c r="C20" s="3"/>
      <c r="D20" s="4" t="s">
        <v>11</v>
      </c>
      <c r="E20" s="9">
        <f t="shared" ref="E20:J20" si="2">(E8)</f>
        <v>2383647025.04</v>
      </c>
      <c r="F20" s="9">
        <f t="shared" si="2"/>
        <v>0</v>
      </c>
      <c r="G20" s="9">
        <f t="shared" si="2"/>
        <v>2383647025.04</v>
      </c>
      <c r="H20" s="9">
        <f t="shared" si="2"/>
        <v>1421165727.0500002</v>
      </c>
      <c r="I20" s="9">
        <f t="shared" si="2"/>
        <v>1421165727.0500002</v>
      </c>
      <c r="J20" s="22">
        <f t="shared" si="2"/>
        <v>-962481297.98999977</v>
      </c>
    </row>
    <row r="21" spans="2:10" ht="12.75" thickBot="1" x14ac:dyDescent="0.25">
      <c r="B21" s="5"/>
      <c r="C21" s="5"/>
      <c r="D21" s="5"/>
      <c r="E21" s="5"/>
      <c r="F21" s="5"/>
      <c r="G21" s="5"/>
      <c r="H21" s="24" t="s">
        <v>12</v>
      </c>
      <c r="I21" s="25"/>
      <c r="J21" s="23"/>
    </row>
  </sheetData>
  <mergeCells count="8">
    <mergeCell ref="J20:J21"/>
    <mergeCell ref="H21:I21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5" orientation="portrait" horizontalDpi="4294967295" verticalDpi="4294967295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2018-07-19T17:00:01Z</cp:lastPrinted>
  <dcterms:created xsi:type="dcterms:W3CDTF">2015-10-07T18:37:14Z</dcterms:created>
  <dcterms:modified xsi:type="dcterms:W3CDTF">2018-09-12T18:01:40Z</dcterms:modified>
</cp:coreProperties>
</file>