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Vaio\Cta Pub\2018 03 T\IAGF 2018 03 Formatos\I. Información Contable\"/>
    </mc:Choice>
  </mc:AlternateContent>
  <xr:revisionPtr revIDLastSave="0" documentId="13_ncr:1_{5F6B7DB1-F98F-418E-825D-0BBB5DDA169E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EFE 01" sheetId="2" r:id="rId1"/>
    <sheet name="CPC Trimestral" sheetId="4" r:id="rId2"/>
    <sheet name="CPC Acumulada" sheetId="5" r:id="rId3"/>
  </sheets>
  <definedNames>
    <definedName name="_xlnm.Print_Area" localSheetId="2">'CPC Acumulada'!$C$1:$F$58</definedName>
    <definedName name="_xlnm.Print_Area" localSheetId="1">'CPC Trimestral'!$C$1:$F$58</definedName>
    <definedName name="_xlnm.Print_Area" localSheetId="0">'EFE 01'!$B$1:$E$13</definedName>
    <definedName name="_xlnm.Print_Titles" localSheetId="2">'CPC Acumulada'!$1:$1</definedName>
    <definedName name="_xlnm.Print_Titles" localSheetId="1">'CPC Trimestral'!$1:$1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5" l="1"/>
  <c r="F47" i="5"/>
  <c r="F28" i="5"/>
  <c r="F21" i="5"/>
  <c r="F15" i="5"/>
  <c r="F8" i="5"/>
  <c r="F47" i="4" l="1"/>
  <c r="F28" i="4"/>
  <c r="F56" i="4" s="1"/>
  <c r="F21" i="4"/>
  <c r="F15" i="4"/>
  <c r="F8" i="4"/>
</calcChain>
</file>

<file path=xl/sharedStrings.xml><?xml version="1.0" encoding="utf-8"?>
<sst xmlns="http://schemas.openxmlformats.org/spreadsheetml/2006/main" count="115" uniqueCount="65">
  <si>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</si>
  <si>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</si>
  <si>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</si>
  <si>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</si>
  <si>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</si>
  <si>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</si>
  <si>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</si>
  <si>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</si>
  <si>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</si>
  <si>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</si>
  <si>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</si>
  <si>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</si>
  <si>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</si>
  <si>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</si>
  <si>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</si>
  <si>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</si>
  <si>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</si>
  <si>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</si>
  <si>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</si>
  <si>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</si>
  <si>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</si>
  <si>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</si>
  <si>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</si>
  <si>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</si>
  <si>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</si>
  <si>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</si>
  <si>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</si>
  <si>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</si>
  <si>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</si>
  <si>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</si>
  <si>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</si>
  <si>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</si>
  <si>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</si>
  <si>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</si>
  <si>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</si>
  <si>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</si>
  <si>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</si>
  <si>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</si>
  <si>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</si>
  <si>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</si>
  <si>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</si>
  <si>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</si>
  <si>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</si>
  <si>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</si>
  <si>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</si>
  <si>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</si>
  <si>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</si>
  <si>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</si>
  <si>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ASEC_EFE01_1erTRIM_I3</t>
  </si>
  <si>
    <t>Inversiones temporales (hasta 3 meses)</t>
  </si>
  <si>
    <t>Efectivo en Bancos - Dependencias</t>
  </si>
  <si>
    <t>Efectivo en Bancos - Tesorería</t>
  </si>
  <si>
    <t>Nombre del Ente Público</t>
  </si>
  <si>
    <t>Al 30 de septiembre de 2018</t>
  </si>
  <si>
    <t>Efectivo</t>
  </si>
  <si>
    <t>Correspondiente del 01 de julio al 30 de septiembre de 2018</t>
  </si>
  <si>
    <t>Correspondiente del 01 de enero al 30 de septiembre de 2018</t>
  </si>
  <si>
    <t>ASEC_EFE01_3erTRIM_S3</t>
  </si>
  <si>
    <t>ASEC_CPC_3erTRIM_B7</t>
  </si>
  <si>
    <t>ASEC_CPCacum_3erTRIM_Y1</t>
  </si>
  <si>
    <t>EFE 01 Trimestral - Efectivo y Equivalentes</t>
  </si>
  <si>
    <t>Al 30 de junio de 2018</t>
  </si>
  <si>
    <t xml:space="preserve"> “Bajo protesta de decir verdad declaramos que los Estados Financieros y sus notas, son razonablemente correctos y son responsabilidad del emisor”</t>
  </si>
  <si>
    <t>Municipio de Piedras Negras Coahuila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</si>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</sst>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/>
    <xf numFmtId="0" fontId="6" fillId="0" borderId="8" xfId="0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0" fontId="6" fillId="0" borderId="7" xfId="0" applyFont="1" applyBorder="1"/>
    <xf numFmtId="4" fontId="6" fillId="0" borderId="1" xfId="0" applyNumberFormat="1" applyFont="1" applyBorder="1"/>
    <xf numFmtId="4" fontId="6" fillId="0" borderId="2" xfId="0" applyNumberFormat="1" applyFont="1" applyBorder="1"/>
    <xf numFmtId="0" fontId="5" fillId="0" borderId="7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2" xfId="0" applyNumberFormat="1" applyFont="1" applyBorder="1"/>
    <xf numFmtId="4" fontId="0" fillId="0" borderId="0" xfId="0" applyNumberFormat="1" applyAlignment="1">
      <alignment horizontal="right"/>
    </xf>
    <xf numFmtId="4" fontId="1" fillId="0" borderId="9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4" fillId="0" borderId="0" xfId="0" applyFont="1" applyBorder="1"/>
    <xf numFmtId="0" fontId="5" fillId="2" borderId="7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horizontal="right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561975</xdr:colOff>
      <xdr:row>0</xdr:row>
      <xdr:rowOff>729431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2C601-DFFA-4309-8838-84DB3C3C5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0975" y="28575"/>
          <a:ext cx="5762625" cy="700856"/>
        </a:xfrm>
        <a:prstGeom prst="rect">
          <a:avLst/>
        </a:prstGeom>
      </xdr:spPr>
    </xdr:pic>
    <xdr:clientData/>
  </xdr:twoCellAnchor>
  <xdr:oneCellAnchor>
    <xdr:from>
      <xdr:col>1</xdr:col>
      <xdr:colOff>2505075</xdr:colOff>
      <xdr:row>0</xdr:row>
      <xdr:rowOff>123825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id="{9D080FCA-35D4-48E0-BC9F-F8577E716255}"/>
            </a:ext>
          </a:extLst>
        </xdr:cNvPr>
        <xdr:cNvSpPr txBox="1"/>
      </xdr:nvSpPr>
      <xdr:spPr>
        <a:xfrm>
          <a:off x="2686050" y="123825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Información Contable - 9. Notas de Desglose</a:t>
          </a:r>
          <a:endParaRPr lang="es-MX" sz="8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11076</xdr:colOff>
      <xdr:row>0</xdr:row>
      <xdr:rowOff>22152</xdr:rowOff>
    </xdr:from>
    <xdr:to>
      <xdr:col>5</xdr:col>
      <xdr:colOff>1253115</xdr:colOff>
      <xdr:row>0</xdr:row>
      <xdr:rowOff>743918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8CF50E-B488-4F24-8E9D-5D76D52371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99361" y="22152"/>
          <a:ext cx="5927010" cy="721766"/>
        </a:xfrm>
        <a:prstGeom prst="rect">
          <a:avLst/>
        </a:prstGeom>
      </xdr:spPr>
    </xdr:pic>
    <xdr:clientData/>
  </xdr:twoCellAnchor>
  <xdr:oneCellAnchor>
    <xdr:from>
      <xdr:col>3</xdr:col>
      <xdr:colOff>2170810</xdr:colOff>
      <xdr:row>0</xdr:row>
      <xdr:rowOff>132912</xdr:rowOff>
    </xdr:from>
    <xdr:ext cx="3208571" cy="525721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8A191BCA-CE78-41F4-9A10-F689612D5173}"/>
            </a:ext>
          </a:extLst>
        </xdr:cNvPr>
        <xdr:cNvSpPr txBox="1"/>
      </xdr:nvSpPr>
      <xdr:spPr>
        <a:xfrm>
          <a:off x="2868572" y="132912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Información Contable - 9. Notas de Desglose</a:t>
          </a:r>
          <a:endParaRPr lang="es-MX" sz="8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39144</xdr:rowOff>
    </xdr:from>
    <xdr:to>
      <xdr:col>6</xdr:col>
      <xdr:colOff>471</xdr:colOff>
      <xdr:row>0</xdr:row>
      <xdr:rowOff>760910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56093E-61DB-4416-BAAF-1C7ADD7EC2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95719" y="39144"/>
          <a:ext cx="5924238" cy="721766"/>
        </a:xfrm>
        <a:prstGeom prst="rect">
          <a:avLst/>
        </a:prstGeom>
      </xdr:spPr>
    </xdr:pic>
    <xdr:clientData/>
  </xdr:twoCellAnchor>
  <xdr:oneCellAnchor>
    <xdr:from>
      <xdr:col>3</xdr:col>
      <xdr:colOff>2218151</xdr:colOff>
      <xdr:row>0</xdr:row>
      <xdr:rowOff>91336</xdr:rowOff>
    </xdr:from>
    <xdr:ext cx="3208571" cy="525721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7C59B44B-CFF7-4D2B-AA20-43177AEF124A}"/>
            </a:ext>
          </a:extLst>
        </xdr:cNvPr>
        <xdr:cNvSpPr txBox="1"/>
      </xdr:nvSpPr>
      <xdr:spPr>
        <a:xfrm>
          <a:off x="2922740" y="91336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Información Contable - 9. Notas de Desglose</a:t>
          </a:r>
          <a:endParaRPr lang="es-MX" sz="8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69"/>
  <sheetViews>
    <sheetView showGridLines="0" tabSelected="1" zoomScaleNormal="100" workbookViewId="0">
      <selection activeCell="B1" sqref="B1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3" width="21.140625" style="4" customWidth="1"/>
    <col min="4" max="4" width="19.140625" style="4" customWidth="1"/>
    <col min="5" max="5" width="8.7109375" style="4" customWidth="1"/>
    <col min="6" max="16384" width="11.5703125" style="4"/>
  </cols>
  <sheetData>
    <row r="1" spans="2:9" ht="60.6" customHeight="1" thickBot="1" x14ac:dyDescent="0.3">
      <c r="E1" s="5" t="s">
        <v>57</v>
      </c>
    </row>
    <row r="2" spans="2:9" x14ac:dyDescent="0.25">
      <c r="B2" s="35" t="s">
        <v>52</v>
      </c>
      <c r="C2" s="36"/>
      <c r="D2" s="37"/>
    </row>
    <row r="3" spans="2:9" ht="15.75" thickBot="1" x14ac:dyDescent="0.3">
      <c r="B3" s="32" t="s">
        <v>60</v>
      </c>
      <c r="C3" s="33"/>
      <c r="D3" s="34"/>
    </row>
    <row r="4" spans="2:9" ht="24.75" thickBot="1" x14ac:dyDescent="0.3">
      <c r="B4" s="25" t="s">
        <v>3</v>
      </c>
      <c r="C4" s="26" t="s">
        <v>53</v>
      </c>
      <c r="D4" s="27" t="s">
        <v>61</v>
      </c>
    </row>
    <row r="5" spans="2:9" ht="15.75" thickBot="1" x14ac:dyDescent="0.3">
      <c r="B5" s="9" t="s">
        <v>54</v>
      </c>
      <c r="C5" s="10">
        <v>84000</v>
      </c>
      <c r="D5" s="11">
        <v>69000</v>
      </c>
    </row>
    <row r="6" spans="2:9" ht="15.75" thickBot="1" x14ac:dyDescent="0.3">
      <c r="B6" s="6" t="s">
        <v>51</v>
      </c>
      <c r="C6" s="7">
        <v>107782919.73</v>
      </c>
      <c r="D6" s="8">
        <v>116959902.19</v>
      </c>
    </row>
    <row r="7" spans="2:9" ht="15.75" thickBot="1" x14ac:dyDescent="0.3">
      <c r="B7" s="9" t="s">
        <v>50</v>
      </c>
      <c r="C7" s="10">
        <v>0</v>
      </c>
      <c r="D7" s="11">
        <v>0</v>
      </c>
    </row>
    <row r="8" spans="2:9" ht="15.75" thickBot="1" x14ac:dyDescent="0.3">
      <c r="B8" s="6" t="s">
        <v>49</v>
      </c>
      <c r="C8" s="7">
        <v>0</v>
      </c>
      <c r="D8" s="8">
        <v>0</v>
      </c>
      <c r="I8" s="24"/>
    </row>
    <row r="9" spans="2:9" ht="15.75" thickBot="1" x14ac:dyDescent="0.3">
      <c r="B9" s="9" t="s">
        <v>0</v>
      </c>
      <c r="C9" s="10">
        <v>0</v>
      </c>
      <c r="D9" s="11">
        <v>0</v>
      </c>
    </row>
    <row r="10" spans="2:9" ht="15.75" thickBot="1" x14ac:dyDescent="0.3">
      <c r="B10" s="6" t="s">
        <v>1</v>
      </c>
      <c r="C10" s="7">
        <v>0</v>
      </c>
      <c r="D10" s="8">
        <v>0</v>
      </c>
    </row>
    <row r="11" spans="2:9" ht="15.75" thickBot="1" x14ac:dyDescent="0.3">
      <c r="B11" s="12" t="s">
        <v>2</v>
      </c>
      <c r="C11" s="13">
        <v>0</v>
      </c>
      <c r="D11" s="14">
        <v>0</v>
      </c>
    </row>
    <row r="13" spans="2:9" ht="28.5" customHeight="1" x14ac:dyDescent="0.25">
      <c r="B13" s="38" t="s">
        <v>62</v>
      </c>
      <c r="C13" s="39"/>
      <c r="D13" s="39"/>
      <c r="E13" s="39"/>
    </row>
    <row r="769" spans="8:8" x14ac:dyDescent="0.25">
      <c r="H769" s="4" t="s">
        <v>48</v>
      </c>
    </row>
  </sheetData>
  <mergeCells count="3">
    <mergeCell ref="B3:D3"/>
    <mergeCell ref="B2:D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showGridLines="0" zoomScaleNormal="100" zoomScaleSheetLayoutView="106" workbookViewId="0">
      <selection activeCell="J15" sqref="J15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ht="60" customHeight="1" thickBot="1" x14ac:dyDescent="0.3"/>
    <row r="2" spans="3:7" x14ac:dyDescent="0.25">
      <c r="C2" s="47" t="s">
        <v>63</v>
      </c>
      <c r="D2" s="48"/>
      <c r="E2" s="48"/>
      <c r="F2" s="49"/>
    </row>
    <row r="3" spans="3:7" x14ac:dyDescent="0.25">
      <c r="C3" s="50" t="s">
        <v>4</v>
      </c>
      <c r="D3" s="51"/>
      <c r="E3" s="51"/>
      <c r="F3" s="58"/>
    </row>
    <row r="4" spans="3:7" x14ac:dyDescent="0.25">
      <c r="C4" s="50" t="s">
        <v>55</v>
      </c>
      <c r="D4" s="51"/>
      <c r="E4" s="51"/>
      <c r="F4" s="58"/>
    </row>
    <row r="5" spans="3:7" ht="15.75" thickBot="1" x14ac:dyDescent="0.3">
      <c r="C5" s="53" t="s">
        <v>5</v>
      </c>
      <c r="D5" s="54"/>
      <c r="E5" s="54"/>
      <c r="F5" s="59"/>
    </row>
    <row r="6" spans="3:7" ht="15.75" thickBot="1" x14ac:dyDescent="0.3">
      <c r="C6" s="40" t="s">
        <v>6</v>
      </c>
      <c r="D6" s="41"/>
      <c r="E6" s="16"/>
      <c r="F6" s="17">
        <v>139973422.19</v>
      </c>
    </row>
    <row r="7" spans="3:7" ht="15.75" thickBot="1" x14ac:dyDescent="0.3">
      <c r="C7" s="46"/>
      <c r="D7" s="46"/>
      <c r="E7" s="18"/>
      <c r="F7" s="18"/>
    </row>
    <row r="8" spans="3:7" ht="15.75" thickBot="1" x14ac:dyDescent="0.3">
      <c r="C8" s="42" t="s">
        <v>7</v>
      </c>
      <c r="D8" s="43"/>
      <c r="E8" s="19"/>
      <c r="F8" s="20">
        <f>SUM(E9:E13)</f>
        <v>0</v>
      </c>
    </row>
    <row r="9" spans="3:7" ht="15.75" thickBot="1" x14ac:dyDescent="0.3">
      <c r="C9" s="1"/>
      <c r="D9" s="2" t="s">
        <v>8</v>
      </c>
      <c r="E9" s="19">
        <v>0</v>
      </c>
      <c r="F9" s="21"/>
    </row>
    <row r="10" spans="3:7" ht="24.75" thickBot="1" x14ac:dyDescent="0.3">
      <c r="C10" s="1"/>
      <c r="D10" s="2" t="s">
        <v>9</v>
      </c>
      <c r="E10" s="19">
        <v>0</v>
      </c>
      <c r="F10" s="21"/>
    </row>
    <row r="11" spans="3:7" ht="15.75" thickBot="1" x14ac:dyDescent="0.3">
      <c r="C11" s="1"/>
      <c r="D11" s="2" t="s">
        <v>10</v>
      </c>
      <c r="E11" s="19">
        <v>0</v>
      </c>
      <c r="F11" s="21"/>
      <c r="G11" s="3"/>
    </row>
    <row r="12" spans="3:7" ht="15.75" thickBot="1" x14ac:dyDescent="0.3">
      <c r="C12" s="1"/>
      <c r="D12" s="2" t="s">
        <v>11</v>
      </c>
      <c r="E12" s="19">
        <v>0</v>
      </c>
      <c r="F12" s="21"/>
    </row>
    <row r="13" spans="3:7" ht="15.75" thickBot="1" x14ac:dyDescent="0.3">
      <c r="C13" s="44" t="s">
        <v>12</v>
      </c>
      <c r="D13" s="45"/>
      <c r="E13" s="19">
        <v>0</v>
      </c>
      <c r="F13" s="21"/>
    </row>
    <row r="14" spans="3:7" ht="15.75" thickBot="1" x14ac:dyDescent="0.3">
      <c r="C14" s="46"/>
      <c r="D14" s="46"/>
      <c r="E14" s="18"/>
      <c r="F14" s="18"/>
    </row>
    <row r="15" spans="3:7" ht="15.75" thickBot="1" x14ac:dyDescent="0.3">
      <c r="C15" s="42" t="s">
        <v>13</v>
      </c>
      <c r="D15" s="43"/>
      <c r="E15" s="19"/>
      <c r="F15" s="20">
        <f>SUM(E15:E19)</f>
        <v>0</v>
      </c>
    </row>
    <row r="16" spans="3:7" ht="15.75" thickBot="1" x14ac:dyDescent="0.3">
      <c r="C16" s="1"/>
      <c r="D16" s="2" t="s">
        <v>14</v>
      </c>
      <c r="E16" s="19">
        <v>0</v>
      </c>
      <c r="F16" s="21"/>
    </row>
    <row r="17" spans="1:6" ht="15.75" thickBot="1" x14ac:dyDescent="0.3">
      <c r="C17" s="1"/>
      <c r="D17" s="2" t="s">
        <v>15</v>
      </c>
      <c r="E17" s="19">
        <v>0</v>
      </c>
      <c r="F17" s="21"/>
    </row>
    <row r="18" spans="1:6" ht="15.75" thickBot="1" x14ac:dyDescent="0.3">
      <c r="C18" s="1"/>
      <c r="D18" s="2" t="s">
        <v>16</v>
      </c>
      <c r="E18" s="19">
        <v>0</v>
      </c>
      <c r="F18" s="21"/>
    </row>
    <row r="19" spans="1:6" ht="15.75" thickBot="1" x14ac:dyDescent="0.3">
      <c r="C19" s="44" t="s">
        <v>17</v>
      </c>
      <c r="D19" s="45"/>
      <c r="E19" s="19">
        <v>0</v>
      </c>
      <c r="F19" s="21"/>
    </row>
    <row r="20" spans="1:6" ht="15.75" thickBot="1" x14ac:dyDescent="0.3">
      <c r="C20" s="46"/>
      <c r="D20" s="46"/>
      <c r="E20" s="21"/>
      <c r="F20" s="18"/>
    </row>
    <row r="21" spans="1:6" ht="15.75" thickBot="1" x14ac:dyDescent="0.3">
      <c r="C21" s="40" t="s">
        <v>18</v>
      </c>
      <c r="D21" s="41"/>
      <c r="E21" s="16"/>
      <c r="F21" s="17">
        <f>F6+F8-F15</f>
        <v>139973422.19</v>
      </c>
    </row>
    <row r="22" spans="1:6" ht="15.75" thickBot="1" x14ac:dyDescent="0.3"/>
    <row r="23" spans="1:6" x14ac:dyDescent="0.25">
      <c r="C23" s="47" t="s">
        <v>63</v>
      </c>
      <c r="D23" s="48"/>
      <c r="E23" s="48"/>
      <c r="F23" s="49"/>
    </row>
    <row r="24" spans="1:6" x14ac:dyDescent="0.25">
      <c r="C24" s="50" t="s">
        <v>19</v>
      </c>
      <c r="D24" s="51"/>
      <c r="E24" s="51"/>
      <c r="F24" s="52"/>
    </row>
    <row r="25" spans="1:6" ht="15.75" thickBot="1" x14ac:dyDescent="0.3">
      <c r="C25" s="53" t="s">
        <v>55</v>
      </c>
      <c r="D25" s="54"/>
      <c r="E25" s="54"/>
      <c r="F25" s="55"/>
    </row>
    <row r="26" spans="1:6" ht="15.75" thickBot="1" x14ac:dyDescent="0.3">
      <c r="C26" s="56" t="s">
        <v>20</v>
      </c>
      <c r="D26" s="57"/>
      <c r="E26" s="22"/>
      <c r="F26" s="17">
        <v>144778444.25999999</v>
      </c>
    </row>
    <row r="27" spans="1:6" ht="15.75" thickBot="1" x14ac:dyDescent="0.3">
      <c r="A27" s="31" t="s">
        <v>58</v>
      </c>
      <c r="B27" s="30"/>
      <c r="C27" s="46"/>
      <c r="D27" s="46"/>
      <c r="E27" s="18"/>
      <c r="F27" s="18"/>
    </row>
    <row r="28" spans="1:6" ht="15.75" thickBot="1" x14ac:dyDescent="0.3">
      <c r="C28" s="42" t="s">
        <v>21</v>
      </c>
      <c r="D28" s="43"/>
      <c r="E28" s="19"/>
      <c r="F28" s="20">
        <f>SUM(E29:E45)</f>
        <v>14017971.16</v>
      </c>
    </row>
    <row r="29" spans="1:6" ht="15.75" thickBot="1" x14ac:dyDescent="0.3">
      <c r="C29" s="1"/>
      <c r="D29" s="2" t="s">
        <v>22</v>
      </c>
      <c r="E29" s="19">
        <v>108356.76</v>
      </c>
      <c r="F29" s="23"/>
    </row>
    <row r="30" spans="1:6" ht="15.75" thickBot="1" x14ac:dyDescent="0.3">
      <c r="C30" s="1"/>
      <c r="D30" s="2" t="s">
        <v>23</v>
      </c>
      <c r="E30" s="19">
        <v>4048.4</v>
      </c>
      <c r="F30" s="23"/>
    </row>
    <row r="31" spans="1:6" ht="15.75" thickBot="1" x14ac:dyDescent="0.3">
      <c r="C31" s="1"/>
      <c r="D31" s="2" t="s">
        <v>24</v>
      </c>
      <c r="E31" s="19">
        <v>112605.73</v>
      </c>
      <c r="F31" s="23"/>
    </row>
    <row r="32" spans="1:6" ht="15.75" thickBot="1" x14ac:dyDescent="0.3">
      <c r="C32" s="1"/>
      <c r="D32" s="2" t="s">
        <v>25</v>
      </c>
      <c r="E32" s="19">
        <v>0</v>
      </c>
      <c r="F32" s="23"/>
    </row>
    <row r="33" spans="3:7" ht="15.75" thickBot="1" x14ac:dyDescent="0.3">
      <c r="C33" s="1"/>
      <c r="D33" s="2" t="s">
        <v>26</v>
      </c>
      <c r="E33" s="19">
        <v>0</v>
      </c>
      <c r="F33" s="23"/>
      <c r="G33" s="3"/>
    </row>
    <row r="34" spans="3:7" ht="15.75" thickBot="1" x14ac:dyDescent="0.3">
      <c r="C34" s="1"/>
      <c r="D34" s="2" t="s">
        <v>27</v>
      </c>
      <c r="E34" s="19">
        <v>107773.8</v>
      </c>
      <c r="F34" s="23"/>
    </row>
    <row r="35" spans="3:7" ht="15.75" thickBot="1" x14ac:dyDescent="0.3">
      <c r="C35" s="1"/>
      <c r="D35" s="2" t="s">
        <v>28</v>
      </c>
      <c r="E35" s="19">
        <v>0</v>
      </c>
      <c r="F35" s="23"/>
    </row>
    <row r="36" spans="3:7" ht="15.75" thickBot="1" x14ac:dyDescent="0.3">
      <c r="C36" s="1"/>
      <c r="D36" s="2" t="s">
        <v>29</v>
      </c>
      <c r="E36" s="19">
        <v>0</v>
      </c>
      <c r="F36" s="23"/>
    </row>
    <row r="37" spans="3:7" ht="15.75" thickBot="1" x14ac:dyDescent="0.3">
      <c r="C37" s="1"/>
      <c r="D37" s="2" t="s">
        <v>30</v>
      </c>
      <c r="E37" s="19">
        <v>0</v>
      </c>
      <c r="F37" s="23"/>
    </row>
    <row r="38" spans="3:7" ht="15.75" thickBot="1" x14ac:dyDescent="0.3">
      <c r="C38" s="1"/>
      <c r="D38" s="2" t="s">
        <v>31</v>
      </c>
      <c r="E38" s="19">
        <v>11455627</v>
      </c>
      <c r="F38" s="23"/>
    </row>
    <row r="39" spans="3:7" ht="15.75" thickBot="1" x14ac:dyDescent="0.3">
      <c r="C39" s="1"/>
      <c r="D39" s="2" t="s">
        <v>32</v>
      </c>
      <c r="E39" s="19">
        <v>0</v>
      </c>
      <c r="F39" s="23"/>
    </row>
    <row r="40" spans="3:7" ht="15.75" thickBot="1" x14ac:dyDescent="0.3">
      <c r="C40" s="1"/>
      <c r="D40" s="2" t="s">
        <v>33</v>
      </c>
      <c r="E40" s="19">
        <v>0</v>
      </c>
      <c r="F40" s="23"/>
    </row>
    <row r="41" spans="3:7" ht="24.75" thickBot="1" x14ac:dyDescent="0.3">
      <c r="C41" s="1"/>
      <c r="D41" s="2" t="s">
        <v>34</v>
      </c>
      <c r="E41" s="19">
        <v>0</v>
      </c>
      <c r="F41" s="23"/>
    </row>
    <row r="42" spans="3:7" ht="27.6" customHeight="1" thickBot="1" x14ac:dyDescent="0.3">
      <c r="C42" s="1"/>
      <c r="D42" s="2" t="s">
        <v>35</v>
      </c>
      <c r="E42" s="19">
        <v>0</v>
      </c>
      <c r="F42" s="23"/>
    </row>
    <row r="43" spans="3:7" ht="15.75" thickBot="1" x14ac:dyDescent="0.3">
      <c r="C43" s="1"/>
      <c r="D43" s="2" t="s">
        <v>36</v>
      </c>
      <c r="E43" s="19">
        <v>2229559.4700000002</v>
      </c>
      <c r="F43" s="23"/>
    </row>
    <row r="44" spans="3:7" ht="15.75" thickBot="1" x14ac:dyDescent="0.3">
      <c r="C44" s="1"/>
      <c r="D44" s="2" t="s">
        <v>37</v>
      </c>
      <c r="E44" s="19">
        <v>0</v>
      </c>
      <c r="F44" s="23"/>
    </row>
    <row r="45" spans="3:7" ht="15.75" thickBot="1" x14ac:dyDescent="0.3">
      <c r="C45" s="44" t="s">
        <v>38</v>
      </c>
      <c r="D45" s="45"/>
      <c r="E45" s="19">
        <v>0</v>
      </c>
      <c r="F45" s="23"/>
    </row>
    <row r="46" spans="3:7" ht="15.75" thickBot="1" x14ac:dyDescent="0.3">
      <c r="C46" s="46"/>
      <c r="D46" s="46"/>
      <c r="E46" s="18"/>
      <c r="F46" s="18"/>
    </row>
    <row r="47" spans="3:7" ht="15.75" thickBot="1" x14ac:dyDescent="0.3">
      <c r="C47" s="42" t="s">
        <v>39</v>
      </c>
      <c r="D47" s="43"/>
      <c r="E47" s="19"/>
      <c r="F47" s="20">
        <f>SUM(E48:E54)</f>
        <v>0</v>
      </c>
    </row>
    <row r="48" spans="3:7" ht="24.75" thickBot="1" x14ac:dyDescent="0.3">
      <c r="C48" s="1"/>
      <c r="D48" s="2" t="s">
        <v>40</v>
      </c>
      <c r="E48" s="19">
        <v>0</v>
      </c>
      <c r="F48" s="23"/>
    </row>
    <row r="49" spans="3:6" ht="15.75" thickBot="1" x14ac:dyDescent="0.3">
      <c r="C49" s="1"/>
      <c r="D49" s="2" t="s">
        <v>41</v>
      </c>
      <c r="E49" s="19">
        <v>0</v>
      </c>
      <c r="F49" s="23"/>
    </row>
    <row r="50" spans="3:6" ht="15.75" thickBot="1" x14ac:dyDescent="0.3">
      <c r="C50" s="1"/>
      <c r="D50" s="2" t="s">
        <v>42</v>
      </c>
      <c r="E50" s="19">
        <v>0</v>
      </c>
      <c r="F50" s="23"/>
    </row>
    <row r="51" spans="3:6" ht="24.75" thickBot="1" x14ac:dyDescent="0.3">
      <c r="C51" s="1"/>
      <c r="D51" s="2" t="s">
        <v>43</v>
      </c>
      <c r="E51" s="19">
        <v>0</v>
      </c>
      <c r="F51" s="23"/>
    </row>
    <row r="52" spans="3:6" ht="15.75" thickBot="1" x14ac:dyDescent="0.3">
      <c r="C52" s="1"/>
      <c r="D52" s="2" t="s">
        <v>44</v>
      </c>
      <c r="E52" s="19">
        <v>0</v>
      </c>
      <c r="F52" s="23"/>
    </row>
    <row r="53" spans="3:6" ht="15.75" thickBot="1" x14ac:dyDescent="0.3">
      <c r="C53" s="1"/>
      <c r="D53" s="2" t="s">
        <v>45</v>
      </c>
      <c r="E53" s="19">
        <v>0</v>
      </c>
      <c r="F53" s="23"/>
    </row>
    <row r="54" spans="3:6" ht="15.75" thickBot="1" x14ac:dyDescent="0.3">
      <c r="C54" s="44" t="s">
        <v>46</v>
      </c>
      <c r="D54" s="45"/>
      <c r="E54" s="19">
        <v>0</v>
      </c>
      <c r="F54" s="23"/>
    </row>
    <row r="55" spans="3:6" ht="15.75" thickBot="1" x14ac:dyDescent="0.3">
      <c r="C55" s="46"/>
      <c r="D55" s="46"/>
      <c r="E55" s="21"/>
      <c r="F55" s="18"/>
    </row>
    <row r="56" spans="3:6" ht="15.75" thickBot="1" x14ac:dyDescent="0.3">
      <c r="C56" s="40" t="s">
        <v>47</v>
      </c>
      <c r="D56" s="41"/>
      <c r="E56" s="16"/>
      <c r="F56" s="17">
        <f>F26-F28+F47</f>
        <v>130760473.09999999</v>
      </c>
    </row>
    <row r="58" spans="3:6" ht="69.599999999999994" customHeight="1" x14ac:dyDescent="0.25">
      <c r="C58" s="38" t="s">
        <v>64</v>
      </c>
      <c r="D58" s="39"/>
      <c r="E58" s="39"/>
      <c r="F58" s="39"/>
    </row>
    <row r="59" spans="3:6" s="4" customFormat="1" x14ac:dyDescent="0.25">
      <c r="E59" s="28"/>
      <c r="F59" s="29"/>
    </row>
    <row r="60" spans="3:6" s="4" customFormat="1" x14ac:dyDescent="0.25">
      <c r="E60" s="29"/>
      <c r="F60" s="29"/>
    </row>
    <row r="61" spans="3:6" s="4" customFormat="1" x14ac:dyDescent="0.25">
      <c r="E61" s="29"/>
      <c r="F61" s="29"/>
    </row>
    <row r="62" spans="3:6" s="4" customFormat="1" x14ac:dyDescent="0.25">
      <c r="E62" s="29"/>
      <c r="F62" s="29"/>
    </row>
    <row r="63" spans="3:6" s="4" customFormat="1" x14ac:dyDescent="0.25">
      <c r="E63" s="29"/>
    </row>
    <row r="64" spans="3:6" s="4" customFormat="1" x14ac:dyDescent="0.25">
      <c r="E64" s="29"/>
      <c r="F64" s="29"/>
    </row>
    <row r="65" spans="5:6" s="4" customFormat="1" x14ac:dyDescent="0.25">
      <c r="E65" s="29"/>
      <c r="F65" s="29"/>
    </row>
    <row r="66" spans="5:6" s="4" customFormat="1" x14ac:dyDescent="0.25">
      <c r="E66" s="29"/>
      <c r="F66" s="29"/>
    </row>
    <row r="67" spans="5:6" s="4" customFormat="1" x14ac:dyDescent="0.25">
      <c r="E67" s="29"/>
      <c r="F67" s="29"/>
    </row>
    <row r="68" spans="5:6" s="4" customFormat="1" x14ac:dyDescent="0.25">
      <c r="E68" s="29"/>
      <c r="F68" s="29"/>
    </row>
    <row r="69" spans="5:6" s="4" customFormat="1" x14ac:dyDescent="0.25">
      <c r="E69" s="29"/>
      <c r="F69" s="29"/>
    </row>
    <row r="70" spans="5:6" s="4" customFormat="1" x14ac:dyDescent="0.25">
      <c r="E70" s="29"/>
      <c r="F70" s="29"/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rintOptions horizontalCentered="1"/>
  <pageMargins left="0.59055118110236227" right="0.59055118110236227" top="0.19685039370078741" bottom="0.19685039370078741" header="0.31496062992125984" footer="0.31496062992125984"/>
  <pageSetup orientation="portrait" verticalDpi="0" r:id="rId1"/>
  <rowBreaks count="1" manualBreakCount="1">
    <brk id="22" min="2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showGridLines="0" zoomScaleNormal="100" workbookViewId="0">
      <selection activeCell="F1" sqref="F1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ht="62.25" customHeight="1" thickBot="1" x14ac:dyDescent="0.3"/>
    <row r="2" spans="3:7" x14ac:dyDescent="0.25">
      <c r="C2" s="47" t="s">
        <v>63</v>
      </c>
      <c r="D2" s="48"/>
      <c r="E2" s="48"/>
      <c r="F2" s="49"/>
    </row>
    <row r="3" spans="3:7" x14ac:dyDescent="0.25">
      <c r="C3" s="50" t="s">
        <v>4</v>
      </c>
      <c r="D3" s="51"/>
      <c r="E3" s="51"/>
      <c r="F3" s="58"/>
    </row>
    <row r="4" spans="3:7" x14ac:dyDescent="0.25">
      <c r="C4" s="50" t="s">
        <v>56</v>
      </c>
      <c r="D4" s="51"/>
      <c r="E4" s="51"/>
      <c r="F4" s="58"/>
    </row>
    <row r="5" spans="3:7" ht="15.75" thickBot="1" x14ac:dyDescent="0.3">
      <c r="C5" s="53" t="s">
        <v>5</v>
      </c>
      <c r="D5" s="54"/>
      <c r="E5" s="54"/>
      <c r="F5" s="59"/>
    </row>
    <row r="6" spans="3:7" ht="15.75" thickBot="1" x14ac:dyDescent="0.3">
      <c r="C6" s="40" t="s">
        <v>6</v>
      </c>
      <c r="D6" s="41"/>
      <c r="E6" s="16"/>
      <c r="F6" s="17">
        <v>484201466.61000001</v>
      </c>
    </row>
    <row r="7" spans="3:7" ht="15.75" thickBot="1" x14ac:dyDescent="0.3">
      <c r="C7" s="46"/>
      <c r="D7" s="46"/>
      <c r="E7" s="18"/>
      <c r="F7" s="18"/>
    </row>
    <row r="8" spans="3:7" ht="15.75" thickBot="1" x14ac:dyDescent="0.3">
      <c r="C8" s="42" t="s">
        <v>7</v>
      </c>
      <c r="D8" s="43"/>
      <c r="E8" s="19"/>
      <c r="F8" s="20">
        <f>SUM(E9:E13)</f>
        <v>0</v>
      </c>
    </row>
    <row r="9" spans="3:7" ht="15.75" thickBot="1" x14ac:dyDescent="0.3">
      <c r="C9" s="1"/>
      <c r="D9" s="2" t="s">
        <v>8</v>
      </c>
      <c r="E9" s="19">
        <v>0</v>
      </c>
      <c r="F9" s="21"/>
    </row>
    <row r="10" spans="3:7" ht="24.75" thickBot="1" x14ac:dyDescent="0.3">
      <c r="C10" s="1"/>
      <c r="D10" s="2" t="s">
        <v>9</v>
      </c>
      <c r="E10" s="19">
        <v>0</v>
      </c>
      <c r="F10" s="21"/>
    </row>
    <row r="11" spans="3:7" ht="15.75" thickBot="1" x14ac:dyDescent="0.3">
      <c r="C11" s="1"/>
      <c r="D11" s="2" t="s">
        <v>10</v>
      </c>
      <c r="E11" s="19">
        <v>0</v>
      </c>
      <c r="F11" s="21"/>
      <c r="G11" s="3"/>
    </row>
    <row r="12" spans="3:7" ht="15.75" thickBot="1" x14ac:dyDescent="0.3">
      <c r="C12" s="1"/>
      <c r="D12" s="2" t="s">
        <v>11</v>
      </c>
      <c r="E12" s="19">
        <v>0</v>
      </c>
      <c r="F12" s="21"/>
    </row>
    <row r="13" spans="3:7" ht="15.75" thickBot="1" x14ac:dyDescent="0.3">
      <c r="C13" s="44" t="s">
        <v>12</v>
      </c>
      <c r="D13" s="45"/>
      <c r="E13" s="19">
        <v>0</v>
      </c>
      <c r="F13" s="21"/>
    </row>
    <row r="14" spans="3:7" ht="15.75" thickBot="1" x14ac:dyDescent="0.3">
      <c r="C14" s="46"/>
      <c r="D14" s="46"/>
      <c r="E14" s="18"/>
      <c r="F14" s="18"/>
    </row>
    <row r="15" spans="3:7" ht="15.75" thickBot="1" x14ac:dyDescent="0.3">
      <c r="C15" s="42" t="s">
        <v>13</v>
      </c>
      <c r="D15" s="43"/>
      <c r="E15" s="19"/>
      <c r="F15" s="20">
        <f>SUM(E16:E19)</f>
        <v>0</v>
      </c>
    </row>
    <row r="16" spans="3:7" ht="15.75" thickBot="1" x14ac:dyDescent="0.3">
      <c r="C16" s="1"/>
      <c r="D16" s="2" t="s">
        <v>14</v>
      </c>
      <c r="E16" s="19">
        <v>0</v>
      </c>
      <c r="F16" s="21"/>
    </row>
    <row r="17" spans="1:6" ht="15.75" thickBot="1" x14ac:dyDescent="0.3">
      <c r="C17" s="1"/>
      <c r="D17" s="2" t="s">
        <v>15</v>
      </c>
      <c r="E17" s="19">
        <v>0</v>
      </c>
      <c r="F17" s="21"/>
    </row>
    <row r="18" spans="1:6" ht="15.75" thickBot="1" x14ac:dyDescent="0.3">
      <c r="C18" s="1"/>
      <c r="D18" s="2" t="s">
        <v>16</v>
      </c>
      <c r="E18" s="19">
        <v>0</v>
      </c>
      <c r="F18" s="21"/>
    </row>
    <row r="19" spans="1:6" ht="15.75" thickBot="1" x14ac:dyDescent="0.3">
      <c r="C19" s="44" t="s">
        <v>17</v>
      </c>
      <c r="D19" s="45"/>
      <c r="E19" s="19">
        <v>0</v>
      </c>
      <c r="F19" s="21"/>
    </row>
    <row r="20" spans="1:6" ht="15.75" thickBot="1" x14ac:dyDescent="0.3">
      <c r="C20" s="46"/>
      <c r="D20" s="46"/>
      <c r="E20" s="21"/>
      <c r="F20" s="18"/>
    </row>
    <row r="21" spans="1:6" ht="15.75" thickBot="1" x14ac:dyDescent="0.3">
      <c r="C21" s="40" t="s">
        <v>18</v>
      </c>
      <c r="D21" s="41"/>
      <c r="E21" s="16"/>
      <c r="F21" s="17">
        <f>F6+F8-F15</f>
        <v>484201466.61000001</v>
      </c>
    </row>
    <row r="22" spans="1:6" ht="15.75" thickBot="1" x14ac:dyDescent="0.3"/>
    <row r="23" spans="1:6" x14ac:dyDescent="0.25">
      <c r="C23" s="47" t="s">
        <v>63</v>
      </c>
      <c r="D23" s="48"/>
      <c r="E23" s="48"/>
      <c r="F23" s="49"/>
    </row>
    <row r="24" spans="1:6" x14ac:dyDescent="0.25">
      <c r="C24" s="50" t="s">
        <v>19</v>
      </c>
      <c r="D24" s="51"/>
      <c r="E24" s="51"/>
      <c r="F24" s="52"/>
    </row>
    <row r="25" spans="1:6" ht="15.75" thickBot="1" x14ac:dyDescent="0.3">
      <c r="C25" s="53" t="s">
        <v>56</v>
      </c>
      <c r="D25" s="54"/>
      <c r="E25" s="54"/>
      <c r="F25" s="55"/>
    </row>
    <row r="26" spans="1:6" ht="15.75" thickBot="1" x14ac:dyDescent="0.3">
      <c r="C26" s="56" t="s">
        <v>20</v>
      </c>
      <c r="D26" s="57"/>
      <c r="E26" s="22"/>
      <c r="F26" s="17">
        <v>406869448.56999999</v>
      </c>
    </row>
    <row r="27" spans="1:6" ht="15.75" thickBot="1" x14ac:dyDescent="0.3">
      <c r="A27" s="31" t="s">
        <v>59</v>
      </c>
      <c r="B27" s="30"/>
      <c r="C27" s="46"/>
      <c r="D27" s="46"/>
      <c r="E27" s="18"/>
      <c r="F27" s="18"/>
    </row>
    <row r="28" spans="1:6" ht="15.75" thickBot="1" x14ac:dyDescent="0.3">
      <c r="C28" s="42" t="s">
        <v>21</v>
      </c>
      <c r="D28" s="43"/>
      <c r="E28" s="19"/>
      <c r="F28" s="20">
        <f>SUM(E29:E45)</f>
        <v>66280087.929999992</v>
      </c>
    </row>
    <row r="29" spans="1:6" ht="15.75" thickBot="1" x14ac:dyDescent="0.3">
      <c r="C29" s="1"/>
      <c r="D29" s="2" t="s">
        <v>22</v>
      </c>
      <c r="E29" s="19">
        <v>1901994.96</v>
      </c>
      <c r="F29" s="23"/>
    </row>
    <row r="30" spans="1:6" ht="15.75" thickBot="1" x14ac:dyDescent="0.3">
      <c r="C30" s="1"/>
      <c r="D30" s="2" t="s">
        <v>23</v>
      </c>
      <c r="E30" s="19">
        <v>61458.8</v>
      </c>
      <c r="F30" s="23"/>
    </row>
    <row r="31" spans="1:6" ht="15.75" thickBot="1" x14ac:dyDescent="0.3">
      <c r="C31" s="1"/>
      <c r="D31" s="2" t="s">
        <v>24</v>
      </c>
      <c r="E31" s="19">
        <v>112605.73</v>
      </c>
      <c r="F31" s="23"/>
    </row>
    <row r="32" spans="1:6" ht="15.75" thickBot="1" x14ac:dyDescent="0.3">
      <c r="C32" s="1"/>
      <c r="D32" s="2" t="s">
        <v>25</v>
      </c>
      <c r="E32" s="19">
        <v>1203272.54</v>
      </c>
      <c r="F32" s="23"/>
    </row>
    <row r="33" spans="3:7" ht="15.75" thickBot="1" x14ac:dyDescent="0.3">
      <c r="C33" s="1"/>
      <c r="D33" s="2" t="s">
        <v>26</v>
      </c>
      <c r="E33" s="19">
        <v>0</v>
      </c>
      <c r="F33" s="23"/>
      <c r="G33" s="3"/>
    </row>
    <row r="34" spans="3:7" ht="15.75" thickBot="1" x14ac:dyDescent="0.3">
      <c r="C34" s="1"/>
      <c r="D34" s="2" t="s">
        <v>27</v>
      </c>
      <c r="E34" s="19">
        <v>838679.73</v>
      </c>
      <c r="F34" s="23"/>
    </row>
    <row r="35" spans="3:7" ht="15.75" thickBot="1" x14ac:dyDescent="0.3">
      <c r="C35" s="1"/>
      <c r="D35" s="2" t="s">
        <v>28</v>
      </c>
      <c r="E35" s="19">
        <v>0</v>
      </c>
      <c r="F35" s="23"/>
    </row>
    <row r="36" spans="3:7" ht="15.75" thickBot="1" x14ac:dyDescent="0.3">
      <c r="C36" s="1"/>
      <c r="D36" s="2" t="s">
        <v>29</v>
      </c>
      <c r="E36" s="19">
        <v>0</v>
      </c>
      <c r="F36" s="23"/>
    </row>
    <row r="37" spans="3:7" ht="15.75" thickBot="1" x14ac:dyDescent="0.3">
      <c r="C37" s="1"/>
      <c r="D37" s="2" t="s">
        <v>30</v>
      </c>
      <c r="E37" s="19">
        <v>4416.93</v>
      </c>
      <c r="F37" s="23"/>
    </row>
    <row r="38" spans="3:7" ht="15.75" thickBot="1" x14ac:dyDescent="0.3">
      <c r="C38" s="1"/>
      <c r="D38" s="2" t="s">
        <v>31</v>
      </c>
      <c r="E38" s="19">
        <v>55468980.829999998</v>
      </c>
      <c r="F38" s="23"/>
    </row>
    <row r="39" spans="3:7" ht="15.75" thickBot="1" x14ac:dyDescent="0.3">
      <c r="C39" s="1"/>
      <c r="D39" s="2" t="s">
        <v>32</v>
      </c>
      <c r="E39" s="19">
        <v>0</v>
      </c>
      <c r="F39" s="23"/>
    </row>
    <row r="40" spans="3:7" ht="15.75" thickBot="1" x14ac:dyDescent="0.3">
      <c r="C40" s="1"/>
      <c r="D40" s="2" t="s">
        <v>33</v>
      </c>
      <c r="E40" s="19">
        <v>0</v>
      </c>
      <c r="F40" s="23"/>
    </row>
    <row r="41" spans="3:7" ht="24.75" thickBot="1" x14ac:dyDescent="0.3">
      <c r="C41" s="1"/>
      <c r="D41" s="2" t="s">
        <v>34</v>
      </c>
      <c r="E41" s="19">
        <v>0</v>
      </c>
      <c r="F41" s="23"/>
    </row>
    <row r="42" spans="3:7" ht="27.6" customHeight="1" thickBot="1" x14ac:dyDescent="0.3">
      <c r="C42" s="1"/>
      <c r="D42" s="2" t="s">
        <v>35</v>
      </c>
      <c r="E42" s="19">
        <v>0</v>
      </c>
      <c r="F42" s="23"/>
    </row>
    <row r="43" spans="3:7" ht="15.75" thickBot="1" x14ac:dyDescent="0.3">
      <c r="C43" s="1"/>
      <c r="D43" s="2" t="s">
        <v>36</v>
      </c>
      <c r="E43" s="19">
        <v>6688678.4100000001</v>
      </c>
      <c r="F43" s="23"/>
    </row>
    <row r="44" spans="3:7" ht="15.75" thickBot="1" x14ac:dyDescent="0.3">
      <c r="C44" s="1"/>
      <c r="D44" s="2" t="s">
        <v>37</v>
      </c>
      <c r="E44" s="19">
        <v>0</v>
      </c>
      <c r="F44" s="23"/>
    </row>
    <row r="45" spans="3:7" ht="15.75" thickBot="1" x14ac:dyDescent="0.3">
      <c r="C45" s="44" t="s">
        <v>38</v>
      </c>
      <c r="D45" s="45"/>
      <c r="E45" s="19">
        <v>0</v>
      </c>
      <c r="F45" s="23"/>
    </row>
    <row r="46" spans="3:7" ht="15.75" thickBot="1" x14ac:dyDescent="0.3">
      <c r="C46" s="46"/>
      <c r="D46" s="46"/>
      <c r="E46" s="18"/>
      <c r="F46" s="18"/>
    </row>
    <row r="47" spans="3:7" ht="15.75" thickBot="1" x14ac:dyDescent="0.3">
      <c r="C47" s="42" t="s">
        <v>39</v>
      </c>
      <c r="D47" s="43"/>
      <c r="E47" s="19"/>
      <c r="F47" s="20">
        <f>SUM(E48:E54)</f>
        <v>0</v>
      </c>
    </row>
    <row r="48" spans="3:7" ht="24.75" thickBot="1" x14ac:dyDescent="0.3">
      <c r="C48" s="1"/>
      <c r="D48" s="2" t="s">
        <v>40</v>
      </c>
      <c r="E48" s="19">
        <v>0</v>
      </c>
      <c r="F48" s="23"/>
    </row>
    <row r="49" spans="3:6" ht="15.75" thickBot="1" x14ac:dyDescent="0.3">
      <c r="C49" s="1"/>
      <c r="D49" s="2" t="s">
        <v>41</v>
      </c>
      <c r="E49" s="19">
        <v>0</v>
      </c>
      <c r="F49" s="23"/>
    </row>
    <row r="50" spans="3:6" ht="15.75" thickBot="1" x14ac:dyDescent="0.3">
      <c r="C50" s="1"/>
      <c r="D50" s="2" t="s">
        <v>42</v>
      </c>
      <c r="E50" s="19">
        <v>0</v>
      </c>
      <c r="F50" s="23"/>
    </row>
    <row r="51" spans="3:6" ht="24.75" thickBot="1" x14ac:dyDescent="0.3">
      <c r="C51" s="1"/>
      <c r="D51" s="2" t="s">
        <v>43</v>
      </c>
      <c r="E51" s="19">
        <v>0</v>
      </c>
      <c r="F51" s="23"/>
    </row>
    <row r="52" spans="3:6" ht="15.75" thickBot="1" x14ac:dyDescent="0.3">
      <c r="C52" s="1"/>
      <c r="D52" s="2" t="s">
        <v>44</v>
      </c>
      <c r="E52" s="19">
        <v>0</v>
      </c>
      <c r="F52" s="23"/>
    </row>
    <row r="53" spans="3:6" ht="15.75" thickBot="1" x14ac:dyDescent="0.3">
      <c r="C53" s="1"/>
      <c r="D53" s="2" t="s">
        <v>45</v>
      </c>
      <c r="E53" s="19">
        <v>0</v>
      </c>
      <c r="F53" s="23"/>
    </row>
    <row r="54" spans="3:6" ht="15.75" thickBot="1" x14ac:dyDescent="0.3">
      <c r="C54" s="44" t="s">
        <v>46</v>
      </c>
      <c r="D54" s="45"/>
      <c r="E54" s="19">
        <v>0</v>
      </c>
      <c r="F54" s="23"/>
    </row>
    <row r="55" spans="3:6" ht="15.75" thickBot="1" x14ac:dyDescent="0.3">
      <c r="C55" s="46"/>
      <c r="D55" s="46"/>
      <c r="E55" s="21"/>
      <c r="F55" s="18"/>
    </row>
    <row r="56" spans="3:6" ht="15.75" thickBot="1" x14ac:dyDescent="0.3">
      <c r="C56" s="40" t="s">
        <v>47</v>
      </c>
      <c r="D56" s="41"/>
      <c r="E56" s="16"/>
      <c r="F56" s="17">
        <f>F26-F28+F47</f>
        <v>340589360.63999999</v>
      </c>
    </row>
    <row r="58" spans="3:6" ht="69.599999999999994" customHeight="1" x14ac:dyDescent="0.25">
      <c r="C58" s="38" t="s">
        <v>64</v>
      </c>
      <c r="D58" s="39"/>
      <c r="E58" s="39"/>
      <c r="F58" s="39"/>
    </row>
    <row r="59" spans="3:6" s="4" customFormat="1" x14ac:dyDescent="0.25">
      <c r="E59" s="28"/>
      <c r="F59" s="29"/>
    </row>
    <row r="60" spans="3:6" s="4" customFormat="1" x14ac:dyDescent="0.25">
      <c r="E60" s="29"/>
      <c r="F60" s="29"/>
    </row>
    <row r="61" spans="3:6" s="4" customFormat="1" x14ac:dyDescent="0.25">
      <c r="E61" s="29"/>
      <c r="F61" s="29"/>
    </row>
    <row r="62" spans="3:6" s="4" customFormat="1" x14ac:dyDescent="0.25">
      <c r="E62" s="29"/>
      <c r="F62" s="29"/>
    </row>
    <row r="63" spans="3:6" s="4" customFormat="1" x14ac:dyDescent="0.25">
      <c r="E63" s="29"/>
    </row>
    <row r="64" spans="3:6" s="4" customFormat="1" x14ac:dyDescent="0.25">
      <c r="E64" s="29"/>
      <c r="F64" s="29"/>
    </row>
    <row r="65" spans="5:6" s="4" customFormat="1" x14ac:dyDescent="0.25">
      <c r="E65" s="29"/>
      <c r="F65" s="29"/>
    </row>
    <row r="66" spans="5:6" s="4" customFormat="1" x14ac:dyDescent="0.25">
      <c r="E66" s="29"/>
      <c r="F66" s="29"/>
    </row>
    <row r="67" spans="5:6" s="4" customFormat="1" x14ac:dyDescent="0.25">
      <c r="E67" s="29"/>
      <c r="F67" s="29"/>
    </row>
    <row r="68" spans="5:6" s="4" customFormat="1" x14ac:dyDescent="0.25">
      <c r="E68" s="29"/>
      <c r="F68" s="29"/>
    </row>
    <row r="69" spans="5:6" s="4" customFormat="1" x14ac:dyDescent="0.25">
      <c r="E69" s="29"/>
      <c r="F69" s="29"/>
    </row>
    <row r="70" spans="5:6" s="4" customFormat="1" x14ac:dyDescent="0.25">
      <c r="E70" s="29"/>
      <c r="F70" s="29"/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rintOptions horizontalCentered="1"/>
  <pageMargins left="0.59055118110236227" right="0.59055118110236227" top="0.19685039370078741" bottom="0.19685039370078741" header="0.31496062992125984" footer="0.31496062992125984"/>
  <pageSetup orientation="portrait" verticalDpi="0" r:id="rId1"/>
  <rowBreaks count="1" manualBreakCount="1">
    <brk id="22" min="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EFE 01</vt:lpstr>
      <vt:lpstr>CPC Trimestral</vt:lpstr>
      <vt:lpstr>CPC Acumulada</vt:lpstr>
      <vt:lpstr>'CPC Acumulada'!Área_de_impresión</vt:lpstr>
      <vt:lpstr>'CPC Trimestral'!Área_de_impresión</vt:lpstr>
      <vt:lpstr>'EFE 01'!Área_de_impresión</vt:lpstr>
      <vt:lpstr>'CPC Acumulada'!Títulos_a_imprimir</vt:lpstr>
      <vt:lpstr>'CPC Trimestral'!Títulos_a_imprimir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usuario</cp:lastModifiedBy>
  <cp:lastPrinted>2018-10-26T17:23:55Z</cp:lastPrinted>
  <dcterms:created xsi:type="dcterms:W3CDTF">2017-06-07T16:58:07Z</dcterms:created>
  <dcterms:modified xsi:type="dcterms:W3CDTF">2018-10-26T17:26:55Z</dcterms:modified>
</cp:coreProperties>
</file>