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68" i="1" l="1"/>
  <c r="E68" i="1"/>
  <c r="F68" i="1"/>
  <c r="G68" i="1"/>
  <c r="H68" i="1"/>
  <c r="C68" i="1"/>
  <c r="D72" i="1" l="1"/>
  <c r="E72" i="1"/>
  <c r="F72" i="1"/>
  <c r="G72" i="1"/>
  <c r="H72" i="1"/>
  <c r="C72" i="1"/>
  <c r="D60" i="1"/>
  <c r="E60" i="1"/>
  <c r="F60" i="1"/>
  <c r="G60" i="1"/>
  <c r="H60" i="1"/>
  <c r="C60" i="1"/>
  <c r="D56" i="1"/>
  <c r="E56" i="1"/>
  <c r="F56" i="1"/>
  <c r="G56" i="1"/>
  <c r="H56" i="1"/>
  <c r="C56" i="1"/>
  <c r="D46" i="1"/>
  <c r="E46" i="1"/>
  <c r="F46" i="1"/>
  <c r="G46" i="1"/>
  <c r="H46" i="1"/>
  <c r="C46" i="1"/>
  <c r="D36" i="1"/>
  <c r="E36" i="1"/>
  <c r="F36" i="1"/>
  <c r="G36" i="1"/>
  <c r="H36" i="1"/>
  <c r="C36" i="1"/>
  <c r="D26" i="1"/>
  <c r="E26" i="1"/>
  <c r="F26" i="1"/>
  <c r="G26" i="1"/>
  <c r="H26" i="1"/>
  <c r="C26" i="1"/>
  <c r="D16" i="1"/>
  <c r="E16" i="1"/>
  <c r="F16" i="1"/>
  <c r="G16" i="1"/>
  <c r="H16" i="1"/>
  <c r="C16" i="1"/>
  <c r="D8" i="1"/>
  <c r="E8" i="1"/>
  <c r="F8" i="1"/>
  <c r="G8" i="1"/>
  <c r="H8" i="1"/>
  <c r="C8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<sst xmlns="http://schemas.openxmlformats.org/spreadsheetml/2006/main" count="87" uniqueCount="87">
  <si>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</si>
  <si>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</si>
  <si>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</si>
  <si>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</si>
  <si>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</si>
  <si>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</si>
  <si>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</si>
  <si>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</si>
  <si>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</si>
  <si>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</si>
  <si>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</si>
  <si>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</si>
  <si>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</si>
  <si>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</si>
  <si>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</si>
  <si>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</si>
  <si>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</si>
  <si>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</si>
  <si>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</si>
  <si>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</si>
  <si>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</si>
  <si>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</si>
  <si>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</si>
  <si>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</si>
  <si>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</si>
  <si>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</si>
  <si>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</si>
  <si>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</si>
  <si>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</si>
  <si>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</si>
  <si>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</si>
  <si>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</si>
  <si>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</si>
  <si>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</si>
  <si>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</si>
  <si>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</si>
  <si>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</si>
  <si>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</si>
  <si>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</si>
  <si>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</si>
  <si>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</si>
  <si>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</si>
  <si>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</si>
  <si>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</si>
  <si>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</si>
  <si>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</si>
  <si>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</si>
  <si>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</si>
  <si>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</si>
  <si>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</si>
  <si>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</si>
  <si>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</si>
  <si>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</si>
  <si>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</si>
  <si>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</si>
  <si>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</si>
  <si>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</si>
  <si>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</si>
  <si>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</si>
  <si>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</si>
  <si>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</si>
  <si>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</si>
  <si>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</si>
  <si>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</si>
  <si>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</si>
  <si>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</si>
  <si>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</si>
  <si>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</si>
  <si>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</si>
  <si>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</si>
  <si>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</si>
  <si>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</si>
  <si>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</si>
  <si>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</si>
  <si>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</si>
  <si>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</si>
  <si>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</si>
  <si>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</si>
  <si>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</si>
  <si>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</si>
  <si>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</si>
  <si>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</si>
  <si>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</si>
  <si>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</si>
  <si>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</si>
  <si>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 COAHUILA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</si>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</sst>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0" fontId="5" fillId="0" borderId="0">
      <alignment vertical="top"/>
    </xf>
  </cellStyleXfs>
  <cellXfs count="2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" fontId="0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Normal" xfId="0" builtinId="0"/>
    <cellStyle name="Normal 2" xfId="3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K77" sqref="K77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 x14ac:dyDescent="0.25">
      <c r="A1" s="11" t="s">
        <v>85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86</v>
      </c>
      <c r="B4" s="18"/>
      <c r="C4" s="18"/>
      <c r="D4" s="18"/>
      <c r="E4" s="18"/>
      <c r="F4" s="18"/>
      <c r="G4" s="18"/>
      <c r="H4" s="19"/>
    </row>
    <row r="5" spans="1:8" x14ac:dyDescent="0.25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30" x14ac:dyDescent="0.25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 x14ac:dyDescent="0.25">
      <c r="A7" s="20"/>
      <c r="B7" s="20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22" t="s">
        <v>12</v>
      </c>
      <c r="B8" s="23"/>
      <c r="C8" s="10">
        <f>SUM(C9:C15)</f>
        <v>8049705</v>
      </c>
      <c r="D8" s="10">
        <f t="shared" ref="D8:H8" si="0">SUM(D9:D15)</f>
        <v>3379598</v>
      </c>
      <c r="E8" s="10">
        <f t="shared" si="0"/>
        <v>11429303</v>
      </c>
      <c r="F8" s="10">
        <f t="shared" si="0"/>
        <v>9957017.6400000006</v>
      </c>
      <c r="G8" s="10">
        <f t="shared" si="0"/>
        <v>9957017.6400000006</v>
      </c>
      <c r="H8" s="10">
        <f t="shared" si="0"/>
        <v>1472285.3599999999</v>
      </c>
    </row>
    <row r="9" spans="1:8" ht="30" x14ac:dyDescent="0.25">
      <c r="A9" s="4"/>
      <c r="B9" s="5" t="s">
        <v>13</v>
      </c>
      <c r="C9" s="7">
        <v>5389131</v>
      </c>
      <c r="D9" s="7">
        <v>2525751</v>
      </c>
      <c r="E9" s="7">
        <v>7914882</v>
      </c>
      <c r="F9" s="7">
        <v>7755721</v>
      </c>
      <c r="G9" s="7">
        <v>7755721</v>
      </c>
      <c r="H9" s="7">
        <v>159161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1:8" x14ac:dyDescent="0.25">
      <c r="A11" s="4"/>
      <c r="B11" s="5" t="s">
        <v>15</v>
      </c>
      <c r="C11" s="7">
        <v>1008357</v>
      </c>
      <c r="D11" s="7">
        <v>0</v>
      </c>
      <c r="E11" s="7">
        <v>1008357</v>
      </c>
      <c r="F11" s="7">
        <v>76774.740000000005</v>
      </c>
      <c r="G11" s="7">
        <v>76774.740000000005</v>
      </c>
      <c r="H11" s="7">
        <v>931582.26</v>
      </c>
    </row>
    <row r="12" spans="1:8" x14ac:dyDescent="0.25">
      <c r="A12" s="4"/>
      <c r="B12" s="5" t="s">
        <v>16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1:8" x14ac:dyDescent="0.25">
      <c r="A13" s="4"/>
      <c r="B13" s="5" t="s">
        <v>17</v>
      </c>
      <c r="C13" s="7">
        <v>718968</v>
      </c>
      <c r="D13" s="7">
        <v>322273</v>
      </c>
      <c r="E13" s="7">
        <v>1041241</v>
      </c>
      <c r="F13" s="7">
        <v>657757.9</v>
      </c>
      <c r="G13" s="7">
        <v>657757.9</v>
      </c>
      <c r="H13" s="7">
        <v>383483.1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1:8" x14ac:dyDescent="0.25">
      <c r="A15" s="4"/>
      <c r="B15" s="5" t="s">
        <v>19</v>
      </c>
      <c r="C15" s="7">
        <v>933249</v>
      </c>
      <c r="D15" s="7">
        <v>531574</v>
      </c>
      <c r="E15" s="7">
        <v>1464823</v>
      </c>
      <c r="F15" s="7">
        <v>1466764</v>
      </c>
      <c r="G15" s="7">
        <v>1466764</v>
      </c>
      <c r="H15" s="7">
        <v>-1941</v>
      </c>
    </row>
    <row r="16" spans="1:8" x14ac:dyDescent="0.25">
      <c r="A16" s="22" t="s">
        <v>20</v>
      </c>
      <c r="B16" s="23"/>
      <c r="C16" s="9">
        <f>SUM(C17:C25)</f>
        <v>1334181</v>
      </c>
      <c r="D16" s="9">
        <f t="shared" ref="D16:H16" si="1">SUM(D17:D25)</f>
        <v>2944808.3499999996</v>
      </c>
      <c r="E16" s="9">
        <f t="shared" si="1"/>
        <v>4278989.3500000006</v>
      </c>
      <c r="F16" s="9">
        <f t="shared" si="1"/>
        <v>2569883.4300000002</v>
      </c>
      <c r="G16" s="9">
        <f t="shared" si="1"/>
        <v>1194126.0699999998</v>
      </c>
      <c r="H16" s="9">
        <f t="shared" si="1"/>
        <v>1709105.92</v>
      </c>
    </row>
    <row r="17" spans="1:8" ht="30" x14ac:dyDescent="0.25">
      <c r="A17" s="4"/>
      <c r="B17" s="5" t="s">
        <v>21</v>
      </c>
      <c r="C17" s="7">
        <v>169443</v>
      </c>
      <c r="D17" s="7">
        <v>77950</v>
      </c>
      <c r="E17" s="7">
        <v>247393</v>
      </c>
      <c r="F17" s="7">
        <v>97151.31</v>
      </c>
      <c r="G17" s="7">
        <v>27982.42</v>
      </c>
      <c r="H17" s="7">
        <v>150241.69</v>
      </c>
    </row>
    <row r="18" spans="1:8" x14ac:dyDescent="0.25">
      <c r="A18" s="4"/>
      <c r="B18" s="5" t="s">
        <v>22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</row>
    <row r="19" spans="1:8" ht="30" x14ac:dyDescent="0.25">
      <c r="A19" s="4"/>
      <c r="B19" s="5" t="s">
        <v>23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ht="30" x14ac:dyDescent="0.25">
      <c r="A20" s="4"/>
      <c r="B20" s="5" t="s">
        <v>24</v>
      </c>
      <c r="C20" s="7">
        <v>199176</v>
      </c>
      <c r="D20" s="7">
        <v>775408</v>
      </c>
      <c r="E20" s="7">
        <v>974584</v>
      </c>
      <c r="F20" s="7">
        <v>656002.15</v>
      </c>
      <c r="G20" s="7">
        <v>77389.119999999995</v>
      </c>
      <c r="H20" s="7">
        <v>318581.84999999998</v>
      </c>
    </row>
    <row r="21" spans="1:8" ht="30" x14ac:dyDescent="0.25">
      <c r="A21" s="4"/>
      <c r="B21" s="5" t="s">
        <v>25</v>
      </c>
      <c r="C21" s="7">
        <v>1956</v>
      </c>
      <c r="D21" s="7">
        <v>47500</v>
      </c>
      <c r="E21" s="7">
        <v>49456</v>
      </c>
      <c r="F21" s="7">
        <v>47725.38</v>
      </c>
      <c r="G21" s="7">
        <v>13237.72</v>
      </c>
      <c r="H21" s="7">
        <v>1730.62</v>
      </c>
    </row>
    <row r="22" spans="1:8" x14ac:dyDescent="0.25">
      <c r="A22" s="4"/>
      <c r="B22" s="5" t="s">
        <v>26</v>
      </c>
      <c r="C22" s="7">
        <v>797013</v>
      </c>
      <c r="D22" s="7">
        <v>1791215.72</v>
      </c>
      <c r="E22" s="7">
        <v>2588228.7200000002</v>
      </c>
      <c r="F22" s="7">
        <v>1510506.28</v>
      </c>
      <c r="G22" s="7">
        <v>983938.68</v>
      </c>
      <c r="H22" s="7">
        <v>1077722.44</v>
      </c>
    </row>
    <row r="23" spans="1:8" ht="30" x14ac:dyDescent="0.25">
      <c r="A23" s="4"/>
      <c r="B23" s="5" t="s">
        <v>27</v>
      </c>
      <c r="C23" s="7">
        <v>75129</v>
      </c>
      <c r="D23" s="7">
        <v>25989.52</v>
      </c>
      <c r="E23" s="7">
        <v>101118.52</v>
      </c>
      <c r="F23" s="7">
        <v>28302.66</v>
      </c>
      <c r="G23" s="7">
        <v>14912.68</v>
      </c>
      <c r="H23" s="7">
        <v>72815.86</v>
      </c>
    </row>
    <row r="24" spans="1:8" x14ac:dyDescent="0.25">
      <c r="A24" s="4"/>
      <c r="B24" s="5" t="s">
        <v>28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x14ac:dyDescent="0.25">
      <c r="A25" s="4"/>
      <c r="B25" s="5" t="s">
        <v>29</v>
      </c>
      <c r="C25" s="7">
        <v>91464</v>
      </c>
      <c r="D25" s="7">
        <v>226745.11</v>
      </c>
      <c r="E25" s="7">
        <v>318209.11</v>
      </c>
      <c r="F25" s="7">
        <v>230195.65</v>
      </c>
      <c r="G25" s="7">
        <v>76665.45</v>
      </c>
      <c r="H25" s="7">
        <v>88013.46</v>
      </c>
    </row>
    <row r="26" spans="1:8" x14ac:dyDescent="0.25">
      <c r="A26" s="22" t="s">
        <v>30</v>
      </c>
      <c r="B26" s="23"/>
      <c r="C26" s="9">
        <f>SUM(C27:C35)</f>
        <v>2113107</v>
      </c>
      <c r="D26" s="9">
        <f t="shared" ref="D26:H26" si="2">SUM(D27:D35)</f>
        <v>2692323.04</v>
      </c>
      <c r="E26" s="9">
        <f t="shared" si="2"/>
        <v>4805430.04</v>
      </c>
      <c r="F26" s="9">
        <f t="shared" si="2"/>
        <v>3688485.98</v>
      </c>
      <c r="G26" s="9">
        <f t="shared" si="2"/>
        <v>3518592.1799999997</v>
      </c>
      <c r="H26" s="9">
        <f t="shared" si="2"/>
        <v>1116944.0599999998</v>
      </c>
    </row>
    <row r="27" spans="1:8" x14ac:dyDescent="0.25">
      <c r="A27" s="4"/>
      <c r="B27" s="5" t="s">
        <v>31</v>
      </c>
      <c r="C27" s="7">
        <v>1118697</v>
      </c>
      <c r="D27" s="7">
        <v>-15827.48</v>
      </c>
      <c r="E27" s="7">
        <v>1102869.52</v>
      </c>
      <c r="F27" s="7">
        <v>1047799.96</v>
      </c>
      <c r="G27" s="7">
        <v>1047799.96</v>
      </c>
      <c r="H27" s="7">
        <v>55069.56</v>
      </c>
    </row>
    <row r="28" spans="1:8" x14ac:dyDescent="0.25">
      <c r="A28" s="4"/>
      <c r="B28" s="5" t="s">
        <v>32</v>
      </c>
      <c r="C28" s="7">
        <v>55962</v>
      </c>
      <c r="D28" s="7">
        <v>483800</v>
      </c>
      <c r="E28" s="7">
        <v>539762</v>
      </c>
      <c r="F28" s="7">
        <v>484961.95</v>
      </c>
      <c r="G28" s="7">
        <v>440822.04</v>
      </c>
      <c r="H28" s="7">
        <v>54800.05</v>
      </c>
    </row>
    <row r="29" spans="1:8" ht="30" x14ac:dyDescent="0.25">
      <c r="A29" s="4"/>
      <c r="B29" s="5" t="s">
        <v>33</v>
      </c>
      <c r="C29" s="7">
        <v>67410</v>
      </c>
      <c r="D29" s="7">
        <v>16100</v>
      </c>
      <c r="E29" s="7">
        <v>83510</v>
      </c>
      <c r="F29" s="7">
        <v>23075.24</v>
      </c>
      <c r="G29" s="7">
        <v>74354.179999999993</v>
      </c>
      <c r="H29" s="7">
        <v>60434.76</v>
      </c>
    </row>
    <row r="30" spans="1:8" x14ac:dyDescent="0.25">
      <c r="A30" s="4"/>
      <c r="B30" s="5" t="s">
        <v>34</v>
      </c>
      <c r="C30" s="7">
        <v>10353</v>
      </c>
      <c r="D30" s="7">
        <v>299685.52</v>
      </c>
      <c r="E30" s="7">
        <v>310038.52</v>
      </c>
      <c r="F30" s="7">
        <v>303765.11</v>
      </c>
      <c r="G30" s="7">
        <v>304355.55</v>
      </c>
      <c r="H30" s="7">
        <v>6273.41</v>
      </c>
    </row>
    <row r="31" spans="1:8" ht="30" x14ac:dyDescent="0.25">
      <c r="A31" s="4"/>
      <c r="B31" s="5" t="s">
        <v>35</v>
      </c>
      <c r="C31" s="7">
        <v>82641</v>
      </c>
      <c r="D31" s="7">
        <v>79550</v>
      </c>
      <c r="E31" s="7">
        <v>162191</v>
      </c>
      <c r="F31" s="7">
        <v>78185.56</v>
      </c>
      <c r="G31" s="7">
        <v>72077.02</v>
      </c>
      <c r="H31" s="7">
        <v>84005.440000000002</v>
      </c>
    </row>
    <row r="32" spans="1:8" x14ac:dyDescent="0.25">
      <c r="A32" s="4"/>
      <c r="B32" s="5" t="s">
        <v>36</v>
      </c>
      <c r="C32" s="7">
        <v>212334</v>
      </c>
      <c r="D32" s="7">
        <v>246680</v>
      </c>
      <c r="E32" s="7">
        <v>459014</v>
      </c>
      <c r="F32" s="7">
        <v>271860</v>
      </c>
      <c r="G32" s="7">
        <v>205640</v>
      </c>
      <c r="H32" s="7">
        <v>187154</v>
      </c>
    </row>
    <row r="33" spans="1:8" x14ac:dyDescent="0.25">
      <c r="A33" s="4"/>
      <c r="B33" s="5" t="s">
        <v>37</v>
      </c>
      <c r="C33" s="7">
        <v>82950</v>
      </c>
      <c r="D33" s="7">
        <v>170268.62</v>
      </c>
      <c r="E33" s="7">
        <v>253218.62</v>
      </c>
      <c r="F33" s="7">
        <v>169573.35</v>
      </c>
      <c r="G33" s="7">
        <v>169573.35</v>
      </c>
      <c r="H33" s="7">
        <v>83645.27</v>
      </c>
    </row>
    <row r="34" spans="1:8" x14ac:dyDescent="0.25">
      <c r="A34" s="4"/>
      <c r="B34" s="5" t="s">
        <v>38</v>
      </c>
      <c r="C34" s="7">
        <v>298857</v>
      </c>
      <c r="D34" s="7">
        <v>1167784.01</v>
      </c>
      <c r="E34" s="7">
        <v>1466641.01</v>
      </c>
      <c r="F34" s="7">
        <v>1056335.0900000001</v>
      </c>
      <c r="G34" s="7">
        <v>959664.03</v>
      </c>
      <c r="H34" s="7">
        <v>410305.92</v>
      </c>
    </row>
    <row r="35" spans="1:8" x14ac:dyDescent="0.25">
      <c r="A35" s="4"/>
      <c r="B35" s="5" t="s">
        <v>39</v>
      </c>
      <c r="C35" s="7">
        <v>183903</v>
      </c>
      <c r="D35" s="7">
        <v>244282.37</v>
      </c>
      <c r="E35" s="7">
        <v>428185.37</v>
      </c>
      <c r="F35" s="7">
        <v>252929.72</v>
      </c>
      <c r="G35" s="7">
        <v>244306.05</v>
      </c>
      <c r="H35" s="7">
        <v>175255.65</v>
      </c>
    </row>
    <row r="36" spans="1:8" x14ac:dyDescent="0.25">
      <c r="A36" s="22" t="s">
        <v>40</v>
      </c>
      <c r="B36" s="23"/>
      <c r="C36" s="9">
        <f>SUM(C37:C45)</f>
        <v>800640</v>
      </c>
      <c r="D36" s="9">
        <f t="shared" ref="D36:H36" si="3">SUM(D37:D45)</f>
        <v>1024348</v>
      </c>
      <c r="E36" s="9">
        <f t="shared" si="3"/>
        <v>1824988</v>
      </c>
      <c r="F36" s="9">
        <f t="shared" si="3"/>
        <v>1481722.84</v>
      </c>
      <c r="G36" s="9">
        <f t="shared" si="3"/>
        <v>1395203.74</v>
      </c>
      <c r="H36" s="9">
        <f t="shared" si="3"/>
        <v>343265.16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</row>
    <row r="38" spans="1:8" x14ac:dyDescent="0.25">
      <c r="A38" s="4"/>
      <c r="B38" s="5" t="s">
        <v>42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</row>
    <row r="39" spans="1:8" x14ac:dyDescent="0.25">
      <c r="A39" s="4"/>
      <c r="B39" s="5" t="s">
        <v>43</v>
      </c>
      <c r="C39" s="7">
        <v>253716</v>
      </c>
      <c r="D39" s="7">
        <v>0</v>
      </c>
      <c r="E39" s="7">
        <v>253716</v>
      </c>
      <c r="F39" s="7">
        <v>382415.58</v>
      </c>
      <c r="G39" s="7">
        <v>382415.58</v>
      </c>
      <c r="H39" s="7">
        <v>-128699.58</v>
      </c>
    </row>
    <row r="40" spans="1:8" x14ac:dyDescent="0.25">
      <c r="A40" s="4"/>
      <c r="B40" s="6" t="s">
        <v>44</v>
      </c>
      <c r="C40" s="7">
        <v>483759</v>
      </c>
      <c r="D40" s="7">
        <v>844528</v>
      </c>
      <c r="E40" s="7">
        <v>1328287</v>
      </c>
      <c r="F40" s="7">
        <v>920225.96</v>
      </c>
      <c r="G40" s="7">
        <v>833706.86</v>
      </c>
      <c r="H40" s="7">
        <v>408061.04</v>
      </c>
    </row>
    <row r="41" spans="1:8" x14ac:dyDescent="0.25">
      <c r="A41" s="4"/>
      <c r="B41" s="6" t="s">
        <v>45</v>
      </c>
      <c r="C41" s="7">
        <v>5595</v>
      </c>
      <c r="D41" s="7">
        <v>0</v>
      </c>
      <c r="E41" s="7">
        <v>5595</v>
      </c>
      <c r="F41" s="7">
        <v>0</v>
      </c>
      <c r="G41" s="7">
        <v>0</v>
      </c>
      <c r="H41" s="7">
        <v>5595</v>
      </c>
    </row>
    <row r="42" spans="1:8" ht="30" x14ac:dyDescent="0.25">
      <c r="A42" s="4"/>
      <c r="B42" s="5" t="s">
        <v>46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x14ac:dyDescent="0.25">
      <c r="A44" s="4"/>
      <c r="B44" s="5" t="s">
        <v>48</v>
      </c>
      <c r="C44" s="7">
        <v>57570</v>
      </c>
      <c r="D44" s="7">
        <v>179820</v>
      </c>
      <c r="E44" s="7">
        <v>237390</v>
      </c>
      <c r="F44" s="7">
        <v>179081.3</v>
      </c>
      <c r="G44" s="7">
        <v>179081.3</v>
      </c>
      <c r="H44" s="7">
        <v>58308.7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1:8" x14ac:dyDescent="0.25">
      <c r="A46" s="22" t="s">
        <v>50</v>
      </c>
      <c r="B46" s="23"/>
      <c r="C46" s="9">
        <f>SUM(C47:C55)</f>
        <v>180072</v>
      </c>
      <c r="D46" s="9">
        <f t="shared" ref="D46:H46" si="4">SUM(D47:D55)</f>
        <v>182700</v>
      </c>
      <c r="E46" s="9">
        <f t="shared" si="4"/>
        <v>362772</v>
      </c>
      <c r="F46" s="9">
        <f t="shared" si="4"/>
        <v>183233.52</v>
      </c>
      <c r="G46" s="9">
        <f t="shared" si="4"/>
        <v>78866.12</v>
      </c>
      <c r="H46" s="9">
        <f t="shared" si="4"/>
        <v>179538.48</v>
      </c>
    </row>
    <row r="47" spans="1:8" x14ac:dyDescent="0.25">
      <c r="A47" s="4"/>
      <c r="B47" s="5" t="s">
        <v>51</v>
      </c>
      <c r="C47" s="7">
        <v>14682</v>
      </c>
      <c r="D47" s="7">
        <v>63200</v>
      </c>
      <c r="E47" s="7">
        <v>77882</v>
      </c>
      <c r="F47" s="7">
        <v>63057.52</v>
      </c>
      <c r="G47" s="7">
        <v>71442.12</v>
      </c>
      <c r="H47" s="7">
        <v>14824.48</v>
      </c>
    </row>
    <row r="48" spans="1:8" x14ac:dyDescent="0.25">
      <c r="A48" s="4"/>
      <c r="B48" s="5" t="s">
        <v>52</v>
      </c>
      <c r="C48" s="7">
        <v>4197</v>
      </c>
      <c r="D48" s="7">
        <v>0</v>
      </c>
      <c r="E48" s="7">
        <v>4197</v>
      </c>
      <c r="F48" s="7">
        <v>0</v>
      </c>
      <c r="G48" s="7">
        <v>0</v>
      </c>
      <c r="H48" s="7">
        <v>4197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x14ac:dyDescent="0.25">
      <c r="A50" s="4"/>
      <c r="B50" s="5" t="s">
        <v>54</v>
      </c>
      <c r="C50" s="7">
        <v>150003</v>
      </c>
      <c r="D50" s="7">
        <v>0</v>
      </c>
      <c r="E50" s="7">
        <v>150003</v>
      </c>
      <c r="F50" s="7">
        <v>0</v>
      </c>
      <c r="G50" s="7">
        <v>0</v>
      </c>
      <c r="H50" s="7">
        <v>150003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</row>
    <row r="52" spans="1:8" x14ac:dyDescent="0.25">
      <c r="A52" s="4"/>
      <c r="B52" s="5" t="s">
        <v>56</v>
      </c>
      <c r="C52" s="7">
        <v>11190</v>
      </c>
      <c r="D52" s="7">
        <v>119500</v>
      </c>
      <c r="E52" s="7">
        <v>130690</v>
      </c>
      <c r="F52" s="7">
        <v>120176</v>
      </c>
      <c r="G52" s="7">
        <v>7424</v>
      </c>
      <c r="H52" s="7">
        <v>10514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25">
      <c r="A54" s="4"/>
      <c r="B54" s="5" t="s">
        <v>58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  <row r="56" spans="1:8" x14ac:dyDescent="0.25">
      <c r="A56" s="22" t="s">
        <v>60</v>
      </c>
      <c r="B56" s="23"/>
      <c r="C56" s="9">
        <f>SUM(C57:C59)</f>
        <v>3444507</v>
      </c>
      <c r="D56" s="9">
        <f t="shared" ref="D56:H56" si="5">SUM(D57:D59)</f>
        <v>-2179713.9899999998</v>
      </c>
      <c r="E56" s="9">
        <f t="shared" si="5"/>
        <v>1264793.01</v>
      </c>
      <c r="F56" s="9">
        <f t="shared" si="5"/>
        <v>300759.83</v>
      </c>
      <c r="G56" s="9">
        <f t="shared" si="5"/>
        <v>300759.83</v>
      </c>
      <c r="H56" s="9">
        <f t="shared" si="5"/>
        <v>964033.18</v>
      </c>
    </row>
    <row r="57" spans="1:8" x14ac:dyDescent="0.25">
      <c r="A57" s="4"/>
      <c r="B57" s="5" t="s">
        <v>61</v>
      </c>
      <c r="C57" s="7">
        <v>2378598</v>
      </c>
      <c r="D57" s="7">
        <v>-1907664.16</v>
      </c>
      <c r="E57" s="7">
        <v>470933.84</v>
      </c>
      <c r="F57" s="7">
        <v>300759.83</v>
      </c>
      <c r="G57" s="7">
        <v>300759.83</v>
      </c>
      <c r="H57" s="7">
        <v>170174.01</v>
      </c>
    </row>
    <row r="58" spans="1:8" x14ac:dyDescent="0.25">
      <c r="A58" s="4"/>
      <c r="B58" s="5" t="s">
        <v>62</v>
      </c>
      <c r="C58" s="7">
        <v>1065909</v>
      </c>
      <c r="D58" s="7">
        <v>-272049.83</v>
      </c>
      <c r="E58" s="7">
        <v>793859.17</v>
      </c>
      <c r="F58" s="7">
        <v>0</v>
      </c>
      <c r="G58" s="7">
        <v>0</v>
      </c>
      <c r="H58" s="7">
        <v>793859.17</v>
      </c>
    </row>
    <row r="59" spans="1:8" x14ac:dyDescent="0.25">
      <c r="A59" s="4"/>
      <c r="B59" s="5" t="s">
        <v>63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</row>
    <row r="60" spans="1:8" x14ac:dyDescent="0.25">
      <c r="A60" s="22" t="s">
        <v>64</v>
      </c>
      <c r="B60" s="23"/>
      <c r="C60" s="9">
        <f>SUM(C61:C67)</f>
        <v>0</v>
      </c>
      <c r="D60" s="9">
        <f t="shared" ref="D60:H60" si="6">SUM(D61:D67)</f>
        <v>0</v>
      </c>
      <c r="E60" s="9">
        <f t="shared" si="6"/>
        <v>0</v>
      </c>
      <c r="F60" s="9">
        <f t="shared" si="6"/>
        <v>0</v>
      </c>
      <c r="G60" s="9">
        <f t="shared" si="6"/>
        <v>0</v>
      </c>
      <c r="H60" s="9">
        <f t="shared" si="6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</row>
    <row r="65" spans="1:8" ht="30" x14ac:dyDescent="0.25">
      <c r="A65" s="4"/>
      <c r="B65" s="5" t="s">
        <v>69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</row>
    <row r="66" spans="1:8" x14ac:dyDescent="0.25">
      <c r="A66" s="4"/>
      <c r="B66" s="5" t="s">
        <v>70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1:8" ht="30" x14ac:dyDescent="0.25">
      <c r="A67" s="4"/>
      <c r="B67" s="5" t="s">
        <v>71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x14ac:dyDescent="0.25">
      <c r="A68" s="22" t="s">
        <v>72</v>
      </c>
      <c r="B68" s="23"/>
      <c r="C68" s="9">
        <f>SUM(C69:C71)</f>
        <v>0</v>
      </c>
      <c r="D68" s="9">
        <f t="shared" ref="D68:H68" si="7">SUM(D69:D71)</f>
        <v>0</v>
      </c>
      <c r="E68" s="9">
        <f t="shared" si="7"/>
        <v>0</v>
      </c>
      <c r="F68" s="9">
        <f t="shared" si="7"/>
        <v>0</v>
      </c>
      <c r="G68" s="9">
        <f t="shared" si="7"/>
        <v>0</v>
      </c>
      <c r="H68" s="9">
        <f t="shared" si="7"/>
        <v>0</v>
      </c>
    </row>
    <row r="69" spans="1:8" x14ac:dyDescent="0.25">
      <c r="A69" s="4"/>
      <c r="B69" s="5" t="s">
        <v>73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 x14ac:dyDescent="0.25">
      <c r="A70" s="4"/>
      <c r="B70" s="5" t="s">
        <v>74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1:8" x14ac:dyDescent="0.25">
      <c r="A71" s="4"/>
      <c r="B71" s="5" t="s">
        <v>75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2" spans="1:8" x14ac:dyDescent="0.25">
      <c r="A72" s="22" t="s">
        <v>76</v>
      </c>
      <c r="B72" s="23"/>
      <c r="C72" s="9">
        <f>SUM(C73:C74)</f>
        <v>419793</v>
      </c>
      <c r="D72" s="9">
        <f t="shared" ref="D72:H72" si="8">SUM(D73:D74)</f>
        <v>353930.85</v>
      </c>
      <c r="E72" s="9">
        <f t="shared" si="8"/>
        <v>773723.85</v>
      </c>
      <c r="F72" s="9">
        <f t="shared" si="8"/>
        <v>347380.64</v>
      </c>
      <c r="G72" s="9">
        <f t="shared" si="8"/>
        <v>347380.64</v>
      </c>
      <c r="H72" s="9">
        <f t="shared" si="8"/>
        <v>426343.20999999996</v>
      </c>
    </row>
    <row r="73" spans="1:8" x14ac:dyDescent="0.25">
      <c r="A73" s="4"/>
      <c r="B73" s="5" t="s">
        <v>77</v>
      </c>
      <c r="C73" s="7">
        <v>251877</v>
      </c>
      <c r="D73" s="7">
        <v>218930.85</v>
      </c>
      <c r="E73" s="7">
        <v>470807.85</v>
      </c>
      <c r="F73" s="7">
        <v>218930.85</v>
      </c>
      <c r="G73" s="7">
        <v>218930.85</v>
      </c>
      <c r="H73" s="7">
        <v>251877</v>
      </c>
    </row>
    <row r="74" spans="1:8" x14ac:dyDescent="0.25">
      <c r="A74" s="4"/>
      <c r="B74" s="5" t="s">
        <v>78</v>
      </c>
      <c r="C74" s="7">
        <v>167916</v>
      </c>
      <c r="D74" s="7">
        <v>135000</v>
      </c>
      <c r="E74" s="7">
        <v>302916</v>
      </c>
      <c r="F74" s="7">
        <v>128449.79</v>
      </c>
      <c r="G74" s="7">
        <v>128449.79</v>
      </c>
      <c r="H74" s="7">
        <v>174466.21</v>
      </c>
    </row>
    <row r="75" spans="1:8" x14ac:dyDescent="0.25">
      <c r="A75" s="4"/>
      <c r="B75" s="5" t="s">
        <v>79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1:8" x14ac:dyDescent="0.25">
      <c r="A76" s="4"/>
      <c r="B76" s="5" t="s">
        <v>80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x14ac:dyDescent="0.25">
      <c r="A77" s="4"/>
      <c r="B77" s="5" t="s">
        <v>81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</row>
    <row r="78" spans="1:8" x14ac:dyDescent="0.25">
      <c r="A78" s="4"/>
      <c r="B78" s="5" t="s">
        <v>82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</row>
    <row r="79" spans="1:8" x14ac:dyDescent="0.25">
      <c r="A79" s="4"/>
      <c r="B79" s="5" t="s">
        <v>83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</row>
    <row r="80" spans="1:8" x14ac:dyDescent="0.25">
      <c r="A80" s="24" t="s">
        <v>84</v>
      </c>
      <c r="B80" s="25"/>
      <c r="C80" s="8">
        <v>16387827</v>
      </c>
      <c r="D80" s="8">
        <v>8445794.25</v>
      </c>
      <c r="E80" s="8">
        <v>24833621.25</v>
      </c>
      <c r="F80" s="8">
        <v>18564562.84</v>
      </c>
      <c r="G80" s="8">
        <v>16814057.09</v>
      </c>
      <c r="H80" s="8">
        <v>6269058.4100000001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2015-09-03T16:02:48Z</dcterms:created>
  <dcterms:modified xsi:type="dcterms:W3CDTF">2018-11-01T17:26:49Z</dcterms:modified>
</cp:coreProperties>
</file>