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8" i="1"/>
  <c r="F22" i="1"/>
  <c r="G22" i="1"/>
  <c r="H22" i="1"/>
  <c r="I22" i="1"/>
  <c r="E2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<sst xmlns="http://schemas.openxmlformats.org/spreadsheetml/2006/main" count="35" uniqueCount="33">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</sst>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J24" sqref="J2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7" width="12.5703125" customWidth="1"/>
    <col min="8" max="9" width="12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33" t="s">
        <v>32</v>
      </c>
      <c r="C2" s="34"/>
      <c r="D2" s="34"/>
      <c r="E2" s="34"/>
      <c r="F2" s="34"/>
      <c r="G2" s="34"/>
      <c r="H2" s="34"/>
      <c r="I2" s="34"/>
      <c r="J2" s="35"/>
    </row>
    <row r="3" spans="2:11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1" ht="15.75" thickBot="1" x14ac:dyDescent="0.3">
      <c r="B4" s="39" t="s">
        <v>30</v>
      </c>
      <c r="C4" s="40"/>
      <c r="D4" s="40"/>
      <c r="E4" s="40"/>
      <c r="F4" s="40"/>
      <c r="G4" s="40"/>
      <c r="H4" s="40"/>
      <c r="I4" s="40"/>
      <c r="J4" s="41"/>
    </row>
    <row r="5" spans="2:11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  <c r="K5" s="7" t="s">
        <v>31</v>
      </c>
    </row>
    <row r="6" spans="2:11" ht="34.9" customHeight="1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1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27" t="s">
        <v>11</v>
      </c>
      <c r="C8" s="28"/>
      <c r="D8" s="29"/>
      <c r="E8" s="3">
        <v>1175200</v>
      </c>
      <c r="F8" s="4">
        <v>0</v>
      </c>
      <c r="G8" s="5">
        <f>E8+F8</f>
        <v>1175200</v>
      </c>
      <c r="H8" s="5">
        <v>1168666.45</v>
      </c>
      <c r="I8" s="5">
        <v>1168666.45</v>
      </c>
      <c r="J8" s="5">
        <f>I8-E8</f>
        <v>-6533.5500000000466</v>
      </c>
    </row>
    <row r="9" spans="2:11" x14ac:dyDescent="0.25">
      <c r="B9" s="24" t="s">
        <v>12</v>
      </c>
      <c r="C9" s="25"/>
      <c r="D9" s="26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1" x14ac:dyDescent="0.25">
      <c r="B10" s="24" t="s">
        <v>13</v>
      </c>
      <c r="C10" s="25"/>
      <c r="D10" s="26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1" x14ac:dyDescent="0.25">
      <c r="B11" s="24" t="s">
        <v>14</v>
      </c>
      <c r="C11" s="25"/>
      <c r="D11" s="26"/>
      <c r="E11" s="3">
        <v>161553</v>
      </c>
      <c r="F11" s="4">
        <v>0</v>
      </c>
      <c r="G11" s="5">
        <f t="shared" si="0"/>
        <v>161553</v>
      </c>
      <c r="H11" s="5">
        <v>136191.85</v>
      </c>
      <c r="I11" s="5">
        <v>136191.85</v>
      </c>
      <c r="J11" s="5">
        <f t="shared" si="1"/>
        <v>-25361.149999999994</v>
      </c>
    </row>
    <row r="12" spans="2:11" x14ac:dyDescent="0.25">
      <c r="B12" s="24" t="s">
        <v>15</v>
      </c>
      <c r="C12" s="25"/>
      <c r="D12" s="26"/>
      <c r="E12" s="3">
        <v>7853</v>
      </c>
      <c r="F12" s="4">
        <v>0</v>
      </c>
      <c r="G12" s="5">
        <f t="shared" si="0"/>
        <v>7853</v>
      </c>
      <c r="H12" s="5">
        <v>14386.77</v>
      </c>
      <c r="I12" s="5">
        <v>14386.77</v>
      </c>
      <c r="J12" s="5">
        <f t="shared" si="1"/>
        <v>6533.77</v>
      </c>
    </row>
    <row r="13" spans="2:11" x14ac:dyDescent="0.25">
      <c r="B13" s="30" t="s">
        <v>16</v>
      </c>
      <c r="C13" s="31"/>
      <c r="D13" s="32"/>
      <c r="E13" s="3">
        <v>7853</v>
      </c>
      <c r="F13" s="4">
        <v>0</v>
      </c>
      <c r="G13" s="5">
        <f t="shared" si="0"/>
        <v>7853</v>
      </c>
      <c r="H13" s="5">
        <v>14386.77</v>
      </c>
      <c r="I13" s="5">
        <v>14386.77</v>
      </c>
      <c r="J13" s="5">
        <f t="shared" si="1"/>
        <v>6533.77</v>
      </c>
    </row>
    <row r="14" spans="2:11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24" t="s">
        <v>18</v>
      </c>
      <c r="C15" s="25"/>
      <c r="D15" s="26"/>
      <c r="E15" s="3">
        <v>0</v>
      </c>
      <c r="F15" s="4">
        <v>0</v>
      </c>
      <c r="G15" s="5">
        <f t="shared" si="0"/>
        <v>0</v>
      </c>
      <c r="H15" s="5">
        <v>0</v>
      </c>
      <c r="I15" s="5">
        <v>0</v>
      </c>
      <c r="J15" s="5">
        <f t="shared" si="1"/>
        <v>0</v>
      </c>
    </row>
    <row r="16" spans="2:11" x14ac:dyDescent="0.25">
      <c r="B16" s="30" t="s">
        <v>16</v>
      </c>
      <c r="C16" s="31"/>
      <c r="D16" s="32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4" t="s">
        <v>20</v>
      </c>
      <c r="C19" s="25"/>
      <c r="D19" s="26"/>
      <c r="E19" s="3">
        <v>19444493.879999999</v>
      </c>
      <c r="F19" s="4">
        <v>0</v>
      </c>
      <c r="G19" s="5">
        <f t="shared" si="0"/>
        <v>19444493.879999999</v>
      </c>
      <c r="H19" s="5">
        <v>53262634.530000001</v>
      </c>
      <c r="I19" s="5">
        <v>53262634.530000001</v>
      </c>
      <c r="J19" s="5">
        <f t="shared" si="1"/>
        <v>33818140.650000006</v>
      </c>
    </row>
    <row r="20" spans="2:10" ht="20.45" customHeight="1" x14ac:dyDescent="0.25">
      <c r="B20" s="11" t="s">
        <v>21</v>
      </c>
      <c r="C20" s="12"/>
      <c r="D20" s="13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17" t="s">
        <v>23</v>
      </c>
      <c r="C22" s="18"/>
      <c r="D22" s="19"/>
      <c r="E22" s="6">
        <f>E8+E9+E10+E11+E12+E15+E18+E19+E20+E21</f>
        <v>20789099.879999999</v>
      </c>
      <c r="F22" s="6">
        <f t="shared" ref="F22:I22" si="2">F8+F9+F10+F11+F12+F15+F18+F19+F20+F21</f>
        <v>0</v>
      </c>
      <c r="G22" s="6">
        <f t="shared" si="2"/>
        <v>20789099.879999999</v>
      </c>
      <c r="H22" s="6">
        <f t="shared" si="2"/>
        <v>54581879.600000001</v>
      </c>
      <c r="I22" s="6">
        <f t="shared" si="2"/>
        <v>54581879.600000001</v>
      </c>
      <c r="J22" s="20">
        <v>33824674.420000002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2017-06-13T15:17:53Z</cp:lastPrinted>
  <dcterms:created xsi:type="dcterms:W3CDTF">2015-10-07T18:38:33Z</dcterms:created>
  <dcterms:modified xsi:type="dcterms:W3CDTF">2018-11-01T19:32:12Z</dcterms:modified>
</cp:coreProperties>
</file>