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C44" i="1"/>
  <c r="D19" i="1"/>
  <c r="E19" i="1"/>
  <c r="F19" i="1"/>
  <c r="G19" i="1"/>
  <c r="H19" i="1"/>
  <c r="C19" i="1"/>
  <c r="H26" i="1"/>
  <c r="H24" i="1"/>
  <c r="E25" i="1"/>
  <c r="H25" i="1" s="1"/>
  <c r="E26" i="1"/>
  <c r="E24" i="1"/>
  <c r="D9" i="1"/>
  <c r="E9" i="1"/>
  <c r="F9" i="1"/>
  <c r="G9" i="1"/>
  <c r="H9" i="1"/>
  <c r="C9" i="1"/>
  <c r="H16" i="1"/>
  <c r="E16" i="1"/>
  <c r="H12" i="1"/>
  <c r="E12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<sst xmlns="http://schemas.openxmlformats.org/spreadsheetml/2006/main" count="52" uniqueCount="52">
  <si>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</si>
  <si>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</si>
  <si>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</si>
  <si>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</si>
  <si>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</si>
  <si>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</si>
  <si>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</si>
  <si>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</si>
  <si>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</si>
  <si>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</si>
  <si>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</si>
  <si>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</si>
  <si>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</si>
  <si>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</si>
  <si>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</si>
  <si>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</si>
  <si>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</si>
  <si>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</si>
  <si>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</si>
  <si>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</si>
  <si>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</si>
  <si>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</si>
  <si>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</si>
  <si>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</si>
  <si>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</si>
  <si>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</si>
  <si>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</si>
  <si>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</si>
  <si>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</si>
  <si>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</si>
  <si>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</si>
  <si>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</si>
  <si>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</si>
  <si>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</si>
  <si>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</si>
  <si>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</si>
  <si>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</si>
  <si>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</si>
  <si>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</si>
  <si>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</si>
  <si>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</si>
  <si>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</si>
  <si>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</si>
  <si>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</si>
  <si>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</si>
  <si>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</si>
  <si>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</si>
  <si>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</si>
  <si>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</si>
  <si>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2018</t>
  </si>
  <si>
    <t>ASEC_EAEPECFG_3erTRIM_B7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</si>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</sst>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C44" sqref="C44:H44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16581625.220000001</v>
      </c>
      <c r="D9" s="8">
        <f t="shared" ref="D9:H9" si="0">SUM(D10:D17)</f>
        <v>17221966.550000001</v>
      </c>
      <c r="E9" s="8">
        <f t="shared" si="0"/>
        <v>33803591.770000003</v>
      </c>
      <c r="F9" s="8">
        <f t="shared" si="0"/>
        <v>31236821.809999999</v>
      </c>
      <c r="G9" s="8">
        <f t="shared" si="0"/>
        <v>31236341.569999997</v>
      </c>
      <c r="H9" s="8">
        <f t="shared" si="0"/>
        <v>2566769.9600000037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15142237.310000001</v>
      </c>
      <c r="D12" s="6">
        <v>17280925.420000002</v>
      </c>
      <c r="E12" s="6">
        <f>C12+D12</f>
        <v>32423162.730000004</v>
      </c>
      <c r="F12" s="6">
        <v>30249781.82</v>
      </c>
      <c r="G12" s="6">
        <v>30249301.579999998</v>
      </c>
      <c r="H12" s="6">
        <f>E12-F12</f>
        <v>2173380.9100000039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1439387.91</v>
      </c>
      <c r="D16" s="6">
        <v>-58958.87</v>
      </c>
      <c r="E16" s="6">
        <f>C16+D16</f>
        <v>1380429.0399999998</v>
      </c>
      <c r="F16" s="6">
        <v>987039.99</v>
      </c>
      <c r="G16" s="6">
        <v>987039.99</v>
      </c>
      <c r="H16" s="6">
        <f>E16-F16</f>
        <v>393389.04999999981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1301500</v>
      </c>
      <c r="D19" s="8">
        <f t="shared" ref="D19:H19" si="1">SUM(D20:D26)</f>
        <v>-109906.4</v>
      </c>
      <c r="E19" s="8">
        <f t="shared" si="1"/>
        <v>1191593.6000000001</v>
      </c>
      <c r="F19" s="8">
        <f t="shared" si="1"/>
        <v>926999.16</v>
      </c>
      <c r="G19" s="8">
        <f t="shared" si="1"/>
        <v>926999.16</v>
      </c>
      <c r="H19" s="8">
        <f t="shared" si="1"/>
        <v>264594.44000000006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100000</v>
      </c>
      <c r="D24" s="6">
        <v>0</v>
      </c>
      <c r="E24" s="6">
        <f>C24+D24</f>
        <v>100000</v>
      </c>
      <c r="F24" s="6">
        <v>100000</v>
      </c>
      <c r="G24" s="6">
        <v>100000</v>
      </c>
      <c r="H24" s="6">
        <f>E24-F24</f>
        <v>0</v>
      </c>
    </row>
    <row r="25" spans="2:8" x14ac:dyDescent="0.2">
      <c r="B25" s="3" t="s">
        <v>28</v>
      </c>
      <c r="C25" s="6">
        <v>1201500</v>
      </c>
      <c r="D25" s="6">
        <v>-109906.4</v>
      </c>
      <c r="E25" s="6">
        <f t="shared" ref="E25:E26" si="2">C25+D25</f>
        <v>1091593.6000000001</v>
      </c>
      <c r="F25" s="6">
        <v>826999.16</v>
      </c>
      <c r="G25" s="6">
        <v>826999.16</v>
      </c>
      <c r="H25" s="6">
        <f t="shared" ref="H25:H26" si="3">E25-F25</f>
        <v>264594.44000000006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2"/>
        <v>0</v>
      </c>
      <c r="F26" s="6">
        <v>0</v>
      </c>
      <c r="G26" s="6">
        <v>0</v>
      </c>
      <c r="H26" s="6">
        <f t="shared" si="3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C9+C19+C28+C39</f>
        <v>17883125.219999999</v>
      </c>
      <c r="D44" s="7">
        <f t="shared" ref="D44:H44" si="4">D9+D19+D28+D39</f>
        <v>17112060.150000002</v>
      </c>
      <c r="E44" s="7">
        <f t="shared" si="4"/>
        <v>34995185.370000005</v>
      </c>
      <c r="F44" s="7">
        <f t="shared" si="4"/>
        <v>32163820.969999999</v>
      </c>
      <c r="G44" s="7">
        <f t="shared" si="4"/>
        <v>32163340.729999997</v>
      </c>
      <c r="H44" s="7">
        <f t="shared" si="4"/>
        <v>2831364.4000000036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2017-06-13T16:39:43Z</cp:lastPrinted>
  <dcterms:created xsi:type="dcterms:W3CDTF">2015-10-07T18:41:16Z</dcterms:created>
  <dcterms:modified xsi:type="dcterms:W3CDTF">2018-11-01T19:33:32Z</dcterms:modified>
</cp:coreProperties>
</file>