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5570" windowHeight="74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8" i="1" l="1"/>
  <c r="B9" i="1"/>
  <c r="D9" i="1" l="1"/>
  <c r="D8" i="1"/>
  <c r="B15" i="1"/>
  <c r="B27" i="1" l="1"/>
  <c r="C15" i="1"/>
  <c r="C27" i="1" s="1"/>
  <c r="D15" i="1"/>
  <c r="D27" i="1" s="1"/>
</calcChain>
</file>

<file path=xl/sharedStrings.xml><?xml version="1.0" encoding="utf-8"?>
<sst xmlns="http://schemas.openxmlformats.org/spreadsheetml/2006/main" count="17" uniqueCount="16">
  <si>
    <t>Municipio de San Juan de Sabinas Coahuila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</si>
  <si>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</si>
  <si>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</si>
  <si>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</si>
  <si>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</si>
  <si>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</si>
  <si>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</si>
  <si>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</si>
  <si>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</si>
  <si>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10772 BANOBRAS</t>
  </si>
  <si>
    <t>11268 BANOBRAS</t>
  </si>
  <si>
    <t>Total Créditos Bancarios</t>
  </si>
  <si>
    <t>Otros Instrumentos de Deuda</t>
  </si>
  <si>
    <t>Total Otros Instrumentos de Deuda</t>
  </si>
  <si>
    <t>TOTAL</t>
  </si>
  <si>
    <t>Del 1 de Julio 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</si>
</sst>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2" applyFont="1"/>
    <xf numFmtId="43" fontId="5" fillId="2" borderId="4" xfId="0" applyNumberFormat="1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justify" vertical="center"/>
    </xf>
    <xf numFmtId="0" fontId="4" fillId="2" borderId="9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3" fontId="3" fillId="2" borderId="12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justify" vertical="center"/>
    </xf>
    <xf numFmtId="43" fontId="5" fillId="2" borderId="9" xfId="0" applyNumberFormat="1" applyFont="1" applyFill="1" applyBorder="1" applyAlignment="1">
      <alignment horizontal="justify" vertical="center"/>
    </xf>
    <xf numFmtId="43" fontId="5" fillId="2" borderId="9" xfId="1" applyFont="1" applyFill="1" applyBorder="1" applyAlignment="1">
      <alignment horizontal="justify" vertical="center"/>
    </xf>
    <xf numFmtId="8" fontId="6" fillId="2" borderId="6" xfId="0" applyNumberFormat="1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justify" vertical="center"/>
    </xf>
    <xf numFmtId="0" fontId="6" fillId="2" borderId="6" xfId="0" applyFont="1" applyFill="1" applyBorder="1" applyAlignment="1">
      <alignment horizontal="justify" vertical="center"/>
    </xf>
    <xf numFmtId="43" fontId="0" fillId="0" borderId="0" xfId="0" applyNumberFormat="1"/>
    <xf numFmtId="8" fontId="7" fillId="2" borderId="6" xfId="0" applyNumberFormat="1" applyFont="1" applyFill="1" applyBorder="1" applyAlignment="1">
      <alignment horizontal="justify" vertical="center"/>
    </xf>
    <xf numFmtId="43" fontId="6" fillId="2" borderId="6" xfId="0" applyNumberFormat="1" applyFont="1" applyFill="1" applyBorder="1" applyAlignment="1">
      <alignment horizontal="justify" vertical="center"/>
    </xf>
    <xf numFmtId="8" fontId="0" fillId="0" borderId="0" xfId="0" applyNumberFormat="1"/>
    <xf numFmtId="8" fontId="0" fillId="0" borderId="0" xfId="2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justify" vertical="center"/>
    </xf>
    <xf numFmtId="43" fontId="5" fillId="2" borderId="10" xfId="0" applyNumberFormat="1" applyFont="1" applyFill="1" applyBorder="1" applyAlignment="1">
      <alignment horizontal="justify" vertical="center"/>
    </xf>
    <xf numFmtId="0" fontId="0" fillId="0" borderId="9" xfId="0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8" sqref="C8"/>
    </sheetView>
  </sheetViews>
  <sheetFormatPr baseColWidth="10" defaultRowHeight="15" x14ac:dyDescent="0.25"/>
  <cols>
    <col min="1" max="1" width="24.85546875" bestFit="1" customWidth="1"/>
    <col min="2" max="2" width="20.85546875" customWidth="1"/>
    <col min="3" max="3" width="17" customWidth="1"/>
    <col min="4" max="4" width="27.28515625" customWidth="1"/>
    <col min="5" max="6" width="14.140625" bestFit="1" customWidth="1"/>
    <col min="7" max="7" width="13.7109375" style="1" bestFit="1" customWidth="1"/>
  </cols>
  <sheetData>
    <row r="1" spans="1:7" ht="14.45" customHeight="1" x14ac:dyDescent="0.25">
      <c r="A1" s="43" t="s">
        <v>0</v>
      </c>
      <c r="B1" s="44"/>
      <c r="C1" s="44"/>
      <c r="D1" s="45"/>
    </row>
    <row r="2" spans="1:7" x14ac:dyDescent="0.25">
      <c r="A2" s="46" t="s">
        <v>1</v>
      </c>
      <c r="B2" s="47"/>
      <c r="C2" s="47"/>
      <c r="D2" s="48"/>
    </row>
    <row r="3" spans="1:7" ht="15" customHeight="1" thickBot="1" x14ac:dyDescent="0.3">
      <c r="A3" s="49" t="s">
        <v>15</v>
      </c>
      <c r="B3" s="50"/>
      <c r="C3" s="50"/>
      <c r="D3" s="51"/>
    </row>
    <row r="4" spans="1:7" ht="15.75" thickBot="1" x14ac:dyDescent="0.3">
      <c r="A4" s="35"/>
      <c r="B4" s="36"/>
      <c r="C4" s="36"/>
      <c r="D4" s="37"/>
    </row>
    <row r="5" spans="1:7" ht="14.45" customHeight="1" thickBot="1" x14ac:dyDescent="0.3">
      <c r="A5" s="38" t="s">
        <v>2</v>
      </c>
      <c r="B5" s="27" t="s">
        <v>3</v>
      </c>
      <c r="C5" s="27" t="s">
        <v>4</v>
      </c>
      <c r="D5" s="27" t="s">
        <v>1</v>
      </c>
    </row>
    <row r="6" spans="1:7" ht="15.75" thickBot="1" x14ac:dyDescent="0.3">
      <c r="A6" s="39"/>
      <c r="B6" s="28" t="s">
        <v>5</v>
      </c>
      <c r="C6" s="28" t="s">
        <v>6</v>
      </c>
      <c r="D6" s="28" t="s">
        <v>7</v>
      </c>
    </row>
    <row r="7" spans="1:7" ht="15.75" thickBot="1" x14ac:dyDescent="0.3">
      <c r="A7" s="40" t="s">
        <v>8</v>
      </c>
      <c r="B7" s="41"/>
      <c r="C7" s="41"/>
      <c r="D7" s="42"/>
    </row>
    <row r="8" spans="1:7" ht="15.75" thickBot="1" x14ac:dyDescent="0.3">
      <c r="A8" s="16" t="s">
        <v>10</v>
      </c>
      <c r="B8" s="17">
        <f>6196932.99-273394.08+0.02</f>
        <v>5923538.9299999997</v>
      </c>
      <c r="C8" s="29">
        <v>273394.08</v>
      </c>
      <c r="D8" s="17">
        <f>B8-C8</f>
        <v>5650144.8499999996</v>
      </c>
      <c r="E8" s="22"/>
      <c r="F8" s="25"/>
    </row>
    <row r="9" spans="1:7" ht="15.75" thickBot="1" x14ac:dyDescent="0.3">
      <c r="A9" s="16" t="s">
        <v>9</v>
      </c>
      <c r="B9" s="30">
        <f>3101645.08-166159.56</f>
        <v>2935485.52</v>
      </c>
      <c r="C9" s="18">
        <v>166159.56</v>
      </c>
      <c r="D9" s="17">
        <f>B9-C9</f>
        <v>2769325.96</v>
      </c>
      <c r="E9" s="22"/>
    </row>
    <row r="10" spans="1:7" ht="15.75" thickBot="1" x14ac:dyDescent="0.3">
      <c r="A10" s="4"/>
      <c r="C10" s="24"/>
      <c r="D10" s="31"/>
      <c r="E10" s="22"/>
    </row>
    <row r="11" spans="1:7" ht="15.75" thickBot="1" x14ac:dyDescent="0.3">
      <c r="A11" s="3"/>
      <c r="B11" s="2"/>
      <c r="C11" s="15"/>
      <c r="D11" s="2"/>
    </row>
    <row r="12" spans="1:7" thickBot="1" x14ac:dyDescent="0.35">
      <c r="A12" s="4"/>
      <c r="B12" s="2"/>
      <c r="C12" s="5"/>
      <c r="D12" s="2"/>
    </row>
    <row r="13" spans="1:7" thickBot="1" x14ac:dyDescent="0.35">
      <c r="A13" s="4"/>
      <c r="B13" s="2"/>
      <c r="C13" s="5"/>
      <c r="D13" s="2"/>
    </row>
    <row r="14" spans="1:7" thickBot="1" x14ac:dyDescent="0.35">
      <c r="A14" s="4"/>
      <c r="B14" s="17"/>
      <c r="C14" s="5"/>
      <c r="D14" s="17"/>
      <c r="F14" s="25"/>
      <c r="G14" s="26"/>
    </row>
    <row r="15" spans="1:7" ht="15.75" thickBot="1" x14ac:dyDescent="0.3">
      <c r="A15" s="6" t="s">
        <v>11</v>
      </c>
      <c r="B15" s="7">
        <f t="shared" ref="B15" si="0">SUM(B8:B14)</f>
        <v>8859024.4499999993</v>
      </c>
      <c r="C15" s="7">
        <f t="shared" ref="C15:D15" si="1">SUM(C8:C14)</f>
        <v>439553.64</v>
      </c>
      <c r="D15" s="7">
        <f t="shared" si="1"/>
        <v>8419470.8099999987</v>
      </c>
      <c r="F15" s="25"/>
      <c r="G15" s="26"/>
    </row>
    <row r="16" spans="1:7" ht="15.6" thickBot="1" x14ac:dyDescent="0.35">
      <c r="A16" s="4"/>
      <c r="B16" s="20"/>
      <c r="C16" s="23"/>
      <c r="D16" s="21"/>
      <c r="F16" s="25"/>
      <c r="G16" s="26"/>
    </row>
    <row r="17" spans="1:6" ht="15.75" thickBot="1" x14ac:dyDescent="0.3">
      <c r="A17" s="32" t="s">
        <v>12</v>
      </c>
      <c r="B17" s="33"/>
      <c r="C17" s="33"/>
      <c r="D17" s="34"/>
    </row>
    <row r="18" spans="1:6" ht="15.75" thickBot="1" x14ac:dyDescent="0.3">
      <c r="A18" s="8"/>
      <c r="B18" s="9"/>
      <c r="C18" s="9"/>
      <c r="D18" s="9"/>
      <c r="F18" s="22"/>
    </row>
    <row r="19" spans="1:6" ht="15.75" thickBot="1" x14ac:dyDescent="0.3">
      <c r="A19" s="4"/>
      <c r="B19" s="19"/>
      <c r="C19" s="20"/>
      <c r="D19" s="5"/>
    </row>
    <row r="20" spans="1:6" ht="15.75" thickBot="1" x14ac:dyDescent="0.3">
      <c r="A20" s="4"/>
      <c r="B20" s="5"/>
      <c r="C20" s="20"/>
      <c r="D20" s="5"/>
    </row>
    <row r="21" spans="1:6" ht="15.75" thickBot="1" x14ac:dyDescent="0.3">
      <c r="A21" s="4"/>
      <c r="B21" s="5"/>
      <c r="C21" s="20"/>
      <c r="D21" s="5"/>
    </row>
    <row r="22" spans="1:6" ht="15.75" thickBot="1" x14ac:dyDescent="0.3">
      <c r="A22" s="4"/>
      <c r="B22" s="5"/>
      <c r="C22" s="5"/>
      <c r="D22" s="5"/>
    </row>
    <row r="23" spans="1:6" ht="15.75" thickBot="1" x14ac:dyDescent="0.3">
      <c r="A23" s="4"/>
      <c r="B23" s="5"/>
      <c r="C23" s="5"/>
      <c r="D23" s="5"/>
    </row>
    <row r="24" spans="1:6" ht="15.75" thickBot="1" x14ac:dyDescent="0.3">
      <c r="A24" s="4"/>
      <c r="B24" s="5"/>
      <c r="C24" s="5"/>
      <c r="D24" s="5"/>
    </row>
    <row r="25" spans="1:6" ht="15.75" thickBot="1" x14ac:dyDescent="0.3">
      <c r="A25" s="6" t="s">
        <v>13</v>
      </c>
      <c r="B25" s="10"/>
      <c r="C25" s="10"/>
      <c r="D25" s="10"/>
    </row>
    <row r="26" spans="1:6" ht="15.75" thickBot="1" x14ac:dyDescent="0.3">
      <c r="A26" s="11"/>
      <c r="B26" s="10"/>
      <c r="C26" s="10"/>
      <c r="D26" s="10"/>
    </row>
    <row r="27" spans="1:6" ht="15.75" thickBot="1" x14ac:dyDescent="0.3">
      <c r="A27" s="12" t="s">
        <v>14</v>
      </c>
      <c r="B27" s="13">
        <f>B15</f>
        <v>8859024.4499999993</v>
      </c>
      <c r="C27" s="13">
        <f>C15</f>
        <v>439553.64</v>
      </c>
      <c r="D27" s="14">
        <f>D15</f>
        <v>8419470.8099999987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2018-04-29T22:29:49Z</cp:lastPrinted>
  <dcterms:created xsi:type="dcterms:W3CDTF">2015-10-21T15:56:16Z</dcterms:created>
  <dcterms:modified xsi:type="dcterms:W3CDTF">2018-10-24T22:11:39Z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