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A" sheetId="1" r:id="rId1"/>
  </sheets>
  <calcPr calcId="145621"/>
</workbook>
</file>

<file path=xl/calcChain.xml><?xml version="1.0" encoding="utf-8"?>
<calcChain xmlns="http://schemas.openxmlformats.org/spreadsheetml/2006/main">
  <c r="E19" i="1" l="1"/>
  <c r="E8" i="1" s="1"/>
  <c r="F19" i="1"/>
  <c r="D19" i="1"/>
  <c r="E10" i="1"/>
  <c r="F10" i="1"/>
  <c r="F8" i="1" s="1"/>
  <c r="D10" i="1"/>
  <c r="G28" i="1"/>
  <c r="H28" i="1" s="1"/>
  <c r="H27" i="1"/>
  <c r="G27" i="1"/>
  <c r="G26" i="1"/>
  <c r="H26" i="1" s="1"/>
  <c r="H25" i="1"/>
  <c r="G25" i="1"/>
  <c r="G24" i="1"/>
  <c r="H24" i="1" s="1"/>
  <c r="G23" i="1"/>
  <c r="H23" i="1" s="1"/>
  <c r="G22" i="1"/>
  <c r="H22" i="1" s="1"/>
  <c r="H21" i="1"/>
  <c r="G21" i="1"/>
  <c r="G20" i="1"/>
  <c r="H20" i="1" s="1"/>
  <c r="G12" i="1"/>
  <c r="H12" i="1" s="1"/>
  <c r="H10" i="1" s="1"/>
  <c r="G13" i="1"/>
  <c r="H13" i="1"/>
  <c r="G14" i="1"/>
  <c r="H14" i="1"/>
  <c r="G15" i="1"/>
  <c r="H15" i="1"/>
  <c r="G16" i="1"/>
  <c r="H16" i="1"/>
  <c r="G17" i="1"/>
  <c r="H17" i="1"/>
  <c r="H11" i="1"/>
  <c r="G11" i="1"/>
  <c r="H19" i="1" l="1"/>
  <c r="H8" i="1" s="1"/>
  <c r="D8" i="1"/>
  <c r="G19" i="1"/>
  <c r="G10" i="1"/>
  <c r="G8" i="1" l="1"/>
</calcChain>
</file>

<file path=xl/sharedStrings.xml><?xml version="1.0" encoding="utf-8"?>
<sst xmlns="http://schemas.openxmlformats.org/spreadsheetml/2006/main" count="42" uniqueCount="42">
  <si>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</si>
  <si>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</si>
  <si>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</si>
  <si>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</si>
  <si>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</si>
  <si>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</si>
  <si>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</si>
  <si>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</si>
  <si>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</si>
  <si>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</si>
  <si>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</si>
  <si>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</si>
  <si>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</si>
  <si>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</si>
  <si>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</si>
  <si>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</si>
  <si>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</si>
  <si>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</si>
  <si>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</si>
  <si>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</si>
  <si>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</si>
  <si>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</si>
  <si>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</si>
  <si>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</si>
  <si>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</si>
  <si>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</si>
  <si>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</si>
  <si>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</si>
  <si>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julio al 30 de septiembre de 2018</t>
  </si>
  <si>
    <t>ASEC_EAA_3erTRIM_E2</t>
  </si>
  <si>
    <t>Municipio de San Juan de Sabinas</t>
  </si>
  <si>
    <t>LIC. JULIO IVAN LONG HERNANDEZ</t>
  </si>
  <si>
    <t>C.P. JESUS MANUEL GONZALEZ COLLAZO</t>
  </si>
  <si>
    <t>PRESIDENTE MUNICIPAL</t>
  </si>
  <si>
    <t>TESORERO MUNICIPAL</t>
  </si>
  <si>
    <t>C.P. MAGDALENA ZAMBRANO DANIEL</t>
  </si>
  <si>
    <t>COMISIONADO DE HACIENDA</t>
  </si>
  <si>
    <t>CONTRALOR MUNICIPAL</t>
  </si>
  <si>
    <t>C. ESPERANZA CARABAZA RUIZ</t>
  </si>
  <si>
    <t>SINDICO DE MAYORIA</t>
  </si>
  <si>
    <t>LIC.JESUS MARCELINO BUENDIA ROSAS</t>
  </si>
  <si>
    <t xml:space="preserve">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</si>
</sst>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Border="1"/>
    <xf numFmtId="0" fontId="3" fillId="0" borderId="1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10583</xdr:rowOff>
    </xdr:from>
    <xdr:to>
      <xdr:col>2</xdr:col>
      <xdr:colOff>571500</xdr:colOff>
      <xdr:row>3</xdr:row>
      <xdr:rowOff>159206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01083"/>
          <a:ext cx="714375" cy="529623"/>
        </a:xfrm>
        <a:prstGeom prst="rect">
          <a:avLst/>
        </a:prstGeom>
      </xdr:spPr>
    </xdr:pic>
    <xdr:clientData/>
  </xdr:twoCellAnchor>
  <xdr:twoCellAnchor editAs="oneCell">
    <xdr:from>
      <xdr:col>6</xdr:col>
      <xdr:colOff>785283</xdr:colOff>
      <xdr:row>1</xdr:row>
      <xdr:rowOff>0</xdr:rowOff>
    </xdr:from>
    <xdr:to>
      <xdr:col>7</xdr:col>
      <xdr:colOff>1393485</xdr:colOff>
      <xdr:row>3</xdr:row>
      <xdr:rowOff>136306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3308" y="190500"/>
          <a:ext cx="1779777" cy="517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4"/>
  <sheetViews>
    <sheetView showGridLines="0" tabSelected="1" topLeftCell="A29" zoomScaleNormal="100" workbookViewId="0">
      <selection activeCell="D87" sqref="D87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thickBot="1" x14ac:dyDescent="0.35"/>
    <row r="2" spans="2:8" x14ac:dyDescent="0.25">
      <c r="B2" s="28" t="s">
        <v>30</v>
      </c>
      <c r="C2" s="29"/>
      <c r="D2" s="29"/>
      <c r="E2" s="29"/>
      <c r="F2" s="29"/>
      <c r="G2" s="29"/>
      <c r="H2" s="30"/>
    </row>
    <row r="3" spans="2:8" x14ac:dyDescent="0.25">
      <c r="B3" s="31" t="s">
        <v>0</v>
      </c>
      <c r="C3" s="32"/>
      <c r="D3" s="32"/>
      <c r="E3" s="32"/>
      <c r="F3" s="32"/>
      <c r="G3" s="32"/>
      <c r="H3" s="33"/>
    </row>
    <row r="4" spans="2:8" thickBot="1" x14ac:dyDescent="0.35">
      <c r="B4" s="34" t="s">
        <v>28</v>
      </c>
      <c r="C4" s="35"/>
      <c r="D4" s="35"/>
      <c r="E4" s="35"/>
      <c r="F4" s="35"/>
      <c r="G4" s="35"/>
      <c r="H4" s="36"/>
    </row>
    <row r="5" spans="2:8" x14ac:dyDescent="0.25">
      <c r="B5" s="37" t="s">
        <v>1</v>
      </c>
      <c r="C5" s="38"/>
      <c r="D5" s="40" t="s">
        <v>2</v>
      </c>
      <c r="E5" s="40" t="s">
        <v>3</v>
      </c>
      <c r="F5" s="40" t="s">
        <v>4</v>
      </c>
      <c r="G5" s="2" t="s">
        <v>5</v>
      </c>
      <c r="H5" s="2" t="s">
        <v>6</v>
      </c>
    </row>
    <row r="6" spans="2:8" ht="15.75" thickBot="1" x14ac:dyDescent="0.3">
      <c r="B6" s="34"/>
      <c r="C6" s="39"/>
      <c r="D6" s="41"/>
      <c r="E6" s="41"/>
      <c r="F6" s="41"/>
      <c r="G6" s="12" t="s">
        <v>7</v>
      </c>
      <c r="H6" s="12" t="s">
        <v>8</v>
      </c>
    </row>
    <row r="7" spans="2:8" ht="9.6" customHeight="1" x14ac:dyDescent="0.3">
      <c r="B7" s="24"/>
      <c r="C7" s="25"/>
      <c r="D7" s="3"/>
      <c r="E7" s="3"/>
      <c r="F7" s="3"/>
      <c r="G7" s="3"/>
      <c r="H7" s="3"/>
    </row>
    <row r="8" spans="2:8" x14ac:dyDescent="0.25">
      <c r="B8" s="26" t="s">
        <v>9</v>
      </c>
      <c r="C8" s="27"/>
      <c r="D8" s="4">
        <f>+D10+D19</f>
        <v>41099878.370000005</v>
      </c>
      <c r="E8" s="4">
        <f t="shared" ref="E8:H8" si="0">+E10+E19</f>
        <v>81021782.260000005</v>
      </c>
      <c r="F8" s="4">
        <f t="shared" si="0"/>
        <v>81903425.789999992</v>
      </c>
      <c r="G8" s="4">
        <f t="shared" si="0"/>
        <v>40218234.839999996</v>
      </c>
      <c r="H8" s="4">
        <f t="shared" si="0"/>
        <v>-881643.52999999793</v>
      </c>
    </row>
    <row r="9" spans="2:8" ht="6.6" customHeight="1" x14ac:dyDescent="0.3">
      <c r="B9" s="11"/>
      <c r="C9" s="5"/>
      <c r="D9" s="6"/>
      <c r="E9" s="6"/>
      <c r="F9" s="6"/>
      <c r="G9" s="4"/>
      <c r="H9" s="4"/>
    </row>
    <row r="10" spans="2:8" x14ac:dyDescent="0.25">
      <c r="B10" s="11"/>
      <c r="C10" s="5" t="s">
        <v>10</v>
      </c>
      <c r="D10" s="4">
        <f>SUM(D11:D17)</f>
        <v>8156219.5899999999</v>
      </c>
      <c r="E10" s="4">
        <f t="shared" ref="E10:H10" si="1">SUM(E11:E17)</f>
        <v>79556190.719999999</v>
      </c>
      <c r="F10" s="4">
        <f t="shared" si="1"/>
        <v>81903425.789999992</v>
      </c>
      <c r="G10" s="4">
        <f t="shared" si="1"/>
        <v>5808984.5200000033</v>
      </c>
      <c r="H10" s="4">
        <f t="shared" si="1"/>
        <v>-2347235.069999997</v>
      </c>
    </row>
    <row r="11" spans="2:8" x14ac:dyDescent="0.25">
      <c r="B11" s="7"/>
      <c r="C11" s="3" t="s">
        <v>11</v>
      </c>
      <c r="D11" s="6">
        <v>6722740.6900000004</v>
      </c>
      <c r="E11" s="6">
        <v>46553136.100000001</v>
      </c>
      <c r="F11" s="6">
        <v>49342729.079999998</v>
      </c>
      <c r="G11" s="6">
        <f>+D11+E11-F11</f>
        <v>3933147.7100000009</v>
      </c>
      <c r="H11" s="6">
        <f>+G11-D11</f>
        <v>-2789592.9799999995</v>
      </c>
    </row>
    <row r="12" spans="2:8" x14ac:dyDescent="0.25">
      <c r="B12" s="7"/>
      <c r="C12" s="3" t="s">
        <v>12</v>
      </c>
      <c r="D12" s="6">
        <v>1433478.9</v>
      </c>
      <c r="E12" s="6">
        <v>33003054.620000001</v>
      </c>
      <c r="F12" s="6">
        <v>32560696.710000001</v>
      </c>
      <c r="G12" s="6">
        <f t="shared" ref="G12:G17" si="2">+D12+E12-F12</f>
        <v>1875836.8100000024</v>
      </c>
      <c r="H12" s="6">
        <f t="shared" ref="H12:H17" si="3">+G12-D12</f>
        <v>442357.91000000248</v>
      </c>
    </row>
    <row r="13" spans="2:8" x14ac:dyDescent="0.25">
      <c r="B13" s="7"/>
      <c r="C13" s="3" t="s">
        <v>13</v>
      </c>
      <c r="D13" s="6">
        <v>0</v>
      </c>
      <c r="E13" s="6">
        <v>0</v>
      </c>
      <c r="F13" s="6">
        <v>0</v>
      </c>
      <c r="G13" s="6">
        <f t="shared" si="2"/>
        <v>0</v>
      </c>
      <c r="H13" s="6">
        <f t="shared" si="3"/>
        <v>0</v>
      </c>
    </row>
    <row r="14" spans="2:8" x14ac:dyDescent="0.25">
      <c r="B14" s="7"/>
      <c r="C14" s="3" t="s">
        <v>14</v>
      </c>
      <c r="D14" s="6">
        <v>0</v>
      </c>
      <c r="E14" s="6">
        <v>0</v>
      </c>
      <c r="F14" s="6">
        <v>0</v>
      </c>
      <c r="G14" s="6">
        <f t="shared" si="2"/>
        <v>0</v>
      </c>
      <c r="H14" s="6">
        <f t="shared" si="3"/>
        <v>0</v>
      </c>
    </row>
    <row r="15" spans="2:8" x14ac:dyDescent="0.25">
      <c r="B15" s="7"/>
      <c r="C15" s="3" t="s">
        <v>15</v>
      </c>
      <c r="D15" s="6">
        <v>0</v>
      </c>
      <c r="E15" s="6">
        <v>0</v>
      </c>
      <c r="F15" s="6">
        <v>0</v>
      </c>
      <c r="G15" s="6">
        <f t="shared" si="2"/>
        <v>0</v>
      </c>
      <c r="H15" s="6">
        <f t="shared" si="3"/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f t="shared" si="2"/>
        <v>0</v>
      </c>
      <c r="H16" s="6">
        <f t="shared" si="3"/>
        <v>0</v>
      </c>
    </row>
    <row r="17" spans="1:8" x14ac:dyDescent="0.25">
      <c r="B17" s="7"/>
      <c r="C17" s="3" t="s">
        <v>17</v>
      </c>
      <c r="D17" s="6">
        <v>0</v>
      </c>
      <c r="E17" s="6">
        <v>0</v>
      </c>
      <c r="F17" s="6">
        <v>0</v>
      </c>
      <c r="G17" s="6">
        <f t="shared" si="2"/>
        <v>0</v>
      </c>
      <c r="H17" s="6">
        <f t="shared" si="3"/>
        <v>0</v>
      </c>
    </row>
    <row r="18" spans="1:8" ht="14.45" x14ac:dyDescent="0.3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f>SUM(D20:D28)</f>
        <v>32943658.780000005</v>
      </c>
      <c r="E19" s="4">
        <f t="shared" ref="E19:H19" si="4">SUM(E20:E28)</f>
        <v>1465591.54</v>
      </c>
      <c r="F19" s="4">
        <f t="shared" si="4"/>
        <v>0</v>
      </c>
      <c r="G19" s="4">
        <f t="shared" si="4"/>
        <v>34409250.319999993</v>
      </c>
      <c r="H19" s="4">
        <f t="shared" si="4"/>
        <v>1465591.5399999991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f t="shared" ref="G20:G28" si="5">+D20+E20-F20</f>
        <v>0</v>
      </c>
      <c r="H20" s="6">
        <f t="shared" ref="H20:H28" si="6">+G20-D20</f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f t="shared" si="5"/>
        <v>0</v>
      </c>
      <c r="H21" s="6">
        <f t="shared" si="6"/>
        <v>0</v>
      </c>
    </row>
    <row r="22" spans="1:8" ht="24" x14ac:dyDescent="0.25">
      <c r="A22" s="10" t="s">
        <v>29</v>
      </c>
      <c r="B22" s="7"/>
      <c r="C22" s="3" t="s">
        <v>21</v>
      </c>
      <c r="D22" s="6">
        <v>27733614.27</v>
      </c>
      <c r="E22" s="6">
        <v>1273249.8600000001</v>
      </c>
      <c r="F22" s="6">
        <v>0</v>
      </c>
      <c r="G22" s="6">
        <f t="shared" si="5"/>
        <v>29006864.129999999</v>
      </c>
      <c r="H22" s="6">
        <f t="shared" si="6"/>
        <v>1273249.8599999994</v>
      </c>
    </row>
    <row r="23" spans="1:8" x14ac:dyDescent="0.25">
      <c r="B23" s="7"/>
      <c r="C23" s="3" t="s">
        <v>22</v>
      </c>
      <c r="D23" s="6">
        <v>9573103.5700000003</v>
      </c>
      <c r="E23" s="6">
        <v>192341.68</v>
      </c>
      <c r="F23" s="6">
        <v>0</v>
      </c>
      <c r="G23" s="6">
        <f t="shared" si="5"/>
        <v>9765445.25</v>
      </c>
      <c r="H23" s="6">
        <f t="shared" si="6"/>
        <v>192341.6799999997</v>
      </c>
    </row>
    <row r="24" spans="1:8" x14ac:dyDescent="0.25">
      <c r="B24" s="7"/>
      <c r="C24" s="3" t="s">
        <v>23</v>
      </c>
      <c r="D24" s="6">
        <v>0</v>
      </c>
      <c r="E24" s="6">
        <v>0</v>
      </c>
      <c r="F24" s="6">
        <v>0</v>
      </c>
      <c r="G24" s="6">
        <f t="shared" si="5"/>
        <v>0</v>
      </c>
      <c r="H24" s="6">
        <f t="shared" si="6"/>
        <v>0</v>
      </c>
    </row>
    <row r="25" spans="1:8" ht="24" x14ac:dyDescent="0.25">
      <c r="B25" s="7"/>
      <c r="C25" s="3" t="s">
        <v>24</v>
      </c>
      <c r="D25" s="6">
        <v>-4363059.0599999996</v>
      </c>
      <c r="E25" s="6">
        <v>0</v>
      </c>
      <c r="F25" s="6">
        <v>0</v>
      </c>
      <c r="G25" s="6">
        <f t="shared" si="5"/>
        <v>-4363059.0599999996</v>
      </c>
      <c r="H25" s="6">
        <f t="shared" si="6"/>
        <v>0</v>
      </c>
    </row>
    <row r="26" spans="1:8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6">
        <f t="shared" si="5"/>
        <v>0</v>
      </c>
      <c r="H26" s="6">
        <f t="shared" si="6"/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f t="shared" si="5"/>
        <v>0</v>
      </c>
      <c r="H27" s="6">
        <f t="shared" si="6"/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f t="shared" si="5"/>
        <v>0</v>
      </c>
      <c r="H28" s="6">
        <f t="shared" si="6"/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23" t="s">
        <v>41</v>
      </c>
      <c r="C31" s="23"/>
      <c r="D31" s="23"/>
      <c r="E31" s="23"/>
      <c r="F31" s="23"/>
      <c r="G31" s="23"/>
      <c r="H31" s="23"/>
    </row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3:7" hidden="1" x14ac:dyDescent="0.25"/>
    <row r="82" spans="3:7" hidden="1" x14ac:dyDescent="0.25"/>
    <row r="87" spans="3:7" x14ac:dyDescent="0.25">
      <c r="C87" s="13" t="s">
        <v>31</v>
      </c>
      <c r="F87" s="20" t="s">
        <v>32</v>
      </c>
      <c r="G87" s="20"/>
    </row>
    <row r="88" spans="3:7" x14ac:dyDescent="0.25">
      <c r="C88" s="14" t="s">
        <v>33</v>
      </c>
      <c r="F88" s="21" t="s">
        <v>34</v>
      </c>
      <c r="G88" s="21"/>
    </row>
    <row r="89" spans="3:7" ht="26.25" customHeight="1" x14ac:dyDescent="0.25">
      <c r="D89" s="16"/>
    </row>
    <row r="90" spans="3:7" x14ac:dyDescent="0.25">
      <c r="C90" s="17" t="s">
        <v>40</v>
      </c>
      <c r="D90" s="18"/>
      <c r="F90" s="20" t="s">
        <v>35</v>
      </c>
      <c r="G90" s="20"/>
    </row>
    <row r="91" spans="3:7" x14ac:dyDescent="0.25">
      <c r="C91" s="15" t="s">
        <v>36</v>
      </c>
      <c r="F91" s="21" t="s">
        <v>37</v>
      </c>
      <c r="G91" s="21"/>
    </row>
    <row r="92" spans="3:7" ht="29.25" customHeight="1" x14ac:dyDescent="0.25"/>
    <row r="93" spans="3:7" x14ac:dyDescent="0.25">
      <c r="C93" s="13" t="s">
        <v>38</v>
      </c>
      <c r="F93" s="22"/>
      <c r="G93" s="22"/>
    </row>
    <row r="94" spans="3:7" x14ac:dyDescent="0.25">
      <c r="C94" s="15" t="s">
        <v>39</v>
      </c>
      <c r="F94" s="19"/>
      <c r="G94" s="19"/>
    </row>
  </sheetData>
  <mergeCells count="17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  <mergeCell ref="C90:D90"/>
    <mergeCell ref="F94:G94"/>
    <mergeCell ref="F87:G87"/>
    <mergeCell ref="F88:G88"/>
    <mergeCell ref="F90:G90"/>
    <mergeCell ref="F91:G91"/>
    <mergeCell ref="F93:G93"/>
  </mergeCells>
  <pageMargins left="0.59055118110236227" right="0.19685039370078741" top="0.39370078740157483" bottom="0.39370078740157483" header="0.31496062992125984" footer="0.31496062992125984"/>
  <pageSetup scale="6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2018-10-30T00:52:05Z</cp:lastPrinted>
  <dcterms:created xsi:type="dcterms:W3CDTF">2015-10-07T18:30:50Z</dcterms:created>
  <dcterms:modified xsi:type="dcterms:W3CDTF">2018-10-30T00:58:25Z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