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/>
  </bookViews>
  <sheets>
    <sheet name="EFE 01" sheetId="2" r:id="rId1"/>
    <sheet name="CPC Trimestral" sheetId="4" r:id="rId2"/>
    <sheet name="CPC Acumulada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5" l="1"/>
  <c r="F28" i="5"/>
  <c r="F21" i="5"/>
  <c r="F8" i="5"/>
  <c r="F56" i="4"/>
  <c r="F28" i="4"/>
  <c r="F21" i="4"/>
  <c r="F8" i="4"/>
  <c r="D11" i="2"/>
  <c r="C11" i="2"/>
</calcChain>
</file>

<file path=xl/sharedStrings.xml><?xml version="1.0" encoding="utf-8"?>
<sst xmlns="http://schemas.openxmlformats.org/spreadsheetml/2006/main" count="144" uniqueCount="75">
  <si>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</si>
  <si>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</si>
  <si>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</si>
  <si>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</si>
  <si>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</si>
  <si>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</si>
  <si>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</si>
  <si>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</si>
  <si>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</si>
  <si>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</si>
  <si>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</si>
  <si>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</si>
  <si>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</si>
  <si>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</si>
  <si>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</si>
  <si>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</si>
  <si>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</si>
  <si>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</si>
  <si>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</si>
  <si>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</si>
  <si>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</si>
  <si>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</si>
  <si>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</si>
  <si>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</si>
  <si>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</si>
  <si>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</si>
  <si>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</si>
  <si>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</si>
  <si>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</si>
  <si>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</si>
  <si>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</si>
  <si>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</si>
  <si>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</si>
  <si>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</si>
  <si>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</si>
  <si>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</si>
  <si>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</si>
  <si>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</si>
  <si>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</si>
  <si>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</si>
  <si>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</si>
  <si>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</si>
  <si>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</si>
  <si>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</si>
  <si>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</si>
  <si>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</si>
  <si>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</si>
  <si>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</si>
  <si>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</si>
  <si>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</si>
  <si>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</si>
  <si>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</si>
  <si>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Al 30 de septiembre de 2018</t>
  </si>
  <si>
    <t>Efectivo</t>
  </si>
  <si>
    <t>Correspondiente del 01 de julio al 30 de septiembre de 2018</t>
  </si>
  <si>
    <t>Correspondiente del 01 de enero al 30 de septiembre de 2018</t>
  </si>
  <si>
    <t>ASEC_CPC_3erTRIM_B7</t>
  </si>
  <si>
    <t>ASEC_CPCacum_3erTRIM_Y1</t>
  </si>
  <si>
    <t>EFE 01 Trimestral - Efectivo y Equivalentes</t>
  </si>
  <si>
    <t>Al 30 de junio de 2018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</si>
  <si>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</si>
  <si>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</si>
  <si>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</si>
  <si>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</si>
  <si>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</si>
  <si>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</si>
  <si>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</si>
  <si>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</si>
  <si>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</si>
  <si>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</si>
  <si>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Municipio de San Juan de Sabinas, Coahuila.</t>
  </si>
  <si>
    <t>LIC. JESUS MARCELINO BUENDIA ROSAS</t>
  </si>
  <si>
    <t xml:space="preserve"> “Bajo protesta de decir verdad declaramos que los Estados Financieros y sus notas, son razonablemente correctos y son responsabilidad del emisor”</t>
  </si>
  <si>
    <t>“Bajo protesta de decir verdad declaramos que los Estados Financieros y sus notas, son razonablemente correctos y son responsabilidad del emisor”</t>
  </si>
  <si>
    <t>ASEC_EFE01_3erTRIM_S3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</si>
</sst>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6" fillId="0" borderId="8" xfId="0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0" fontId="6" fillId="0" borderId="7" xfId="0" applyFont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5" fillId="0" borderId="7" xfId="0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 applyAlignment="1">
      <alignment horizontal="right"/>
    </xf>
    <xf numFmtId="4" fontId="1" fillId="0" borderId="9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4" fillId="0" borderId="0" xfId="0" applyFont="1" applyBorder="1"/>
    <xf numFmtId="0" fontId="5" fillId="2" borderId="7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4" fillId="0" borderId="2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9525</xdr:rowOff>
    </xdr:from>
    <xdr:to>
      <xdr:col>1</xdr:col>
      <xdr:colOff>523876</xdr:colOff>
      <xdr:row>2</xdr:row>
      <xdr:rowOff>156730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0025"/>
          <a:ext cx="476250" cy="33770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</xdr:row>
      <xdr:rowOff>19051</xdr:rowOff>
    </xdr:from>
    <xdr:to>
      <xdr:col>3</xdr:col>
      <xdr:colOff>1114403</xdr:colOff>
      <xdr:row>2</xdr:row>
      <xdr:rowOff>154992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09551"/>
          <a:ext cx="1019153" cy="326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9526</xdr:rowOff>
    </xdr:from>
    <xdr:to>
      <xdr:col>3</xdr:col>
      <xdr:colOff>209550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714375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123825</xdr:colOff>
      <xdr:row>24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352925"/>
          <a:ext cx="628650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22</xdr:row>
      <xdr:rowOff>142875</xdr:rowOff>
    </xdr:from>
    <xdr:to>
      <xdr:col>5</xdr:col>
      <xdr:colOff>1362053</xdr:colOff>
      <xdr:row>24</xdr:row>
      <xdr:rowOff>88316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495800"/>
          <a:ext cx="1019153" cy="326441"/>
        </a:xfrm>
        <a:prstGeom prst="rect">
          <a:avLst/>
        </a:prstGeom>
      </xdr:spPr>
    </xdr:pic>
    <xdr:clientData/>
  </xdr:twoCellAnchor>
  <xdr:twoCellAnchor editAs="oneCell">
    <xdr:from>
      <xdr:col>5</xdr:col>
      <xdr:colOff>57775</xdr:colOff>
      <xdr:row>1</xdr:row>
      <xdr:rowOff>114300</xdr:rowOff>
    </xdr:from>
    <xdr:to>
      <xdr:col>5</xdr:col>
      <xdr:colOff>1276328</xdr:colOff>
      <xdr:row>4</xdr:row>
      <xdr:rowOff>76200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50" y="304800"/>
          <a:ext cx="1218553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209550</xdr:colOff>
      <xdr:row>4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714375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123825</xdr:colOff>
      <xdr:row>24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333875"/>
          <a:ext cx="628650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22</xdr:row>
      <xdr:rowOff>114300</xdr:rowOff>
    </xdr:from>
    <xdr:to>
      <xdr:col>5</xdr:col>
      <xdr:colOff>1228703</xdr:colOff>
      <xdr:row>24</xdr:row>
      <xdr:rowOff>59741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4448175"/>
          <a:ext cx="1019153" cy="326441"/>
        </a:xfrm>
        <a:prstGeom prst="rect">
          <a:avLst/>
        </a:prstGeom>
      </xdr:spPr>
    </xdr:pic>
    <xdr:clientData/>
  </xdr:twoCellAnchor>
  <xdr:twoCellAnchor editAs="oneCell">
    <xdr:from>
      <xdr:col>5</xdr:col>
      <xdr:colOff>51147</xdr:colOff>
      <xdr:row>1</xdr:row>
      <xdr:rowOff>114300</xdr:rowOff>
    </xdr:from>
    <xdr:to>
      <xdr:col>5</xdr:col>
      <xdr:colOff>1181078</xdr:colOff>
      <xdr:row>4</xdr:row>
      <xdr:rowOff>38100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422" y="314325"/>
          <a:ext cx="112993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abSelected="1" zoomScaleNormal="100" workbookViewId="0">
      <selection activeCell="G7" sqref="G7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3" width="21.140625" style="4" customWidth="1"/>
    <col min="4" max="4" width="19.140625" style="4" customWidth="1"/>
    <col min="5" max="16384" width="11.5703125" style="4"/>
  </cols>
  <sheetData>
    <row r="1" spans="2:9" ht="15" customHeight="1" thickBot="1" x14ac:dyDescent="0.3">
      <c r="E1" s="5" t="s">
        <v>74</v>
      </c>
    </row>
    <row r="2" spans="2:9" x14ac:dyDescent="0.25">
      <c r="B2" s="41" t="s">
        <v>60</v>
      </c>
      <c r="C2" s="42"/>
      <c r="D2" s="43"/>
    </row>
    <row r="3" spans="2:9" thickBot="1" x14ac:dyDescent="0.35">
      <c r="B3" s="38" t="s">
        <v>58</v>
      </c>
      <c r="C3" s="39"/>
      <c r="D3" s="40"/>
    </row>
    <row r="4" spans="2:9" ht="24.75" thickBot="1" x14ac:dyDescent="0.3">
      <c r="B4" s="24" t="s">
        <v>3</v>
      </c>
      <c r="C4" s="25" t="s">
        <v>52</v>
      </c>
      <c r="D4" s="26" t="s">
        <v>59</v>
      </c>
    </row>
    <row r="5" spans="2:9" thickBot="1" x14ac:dyDescent="0.35">
      <c r="B5" s="9" t="s">
        <v>53</v>
      </c>
      <c r="C5" s="10">
        <v>116000</v>
      </c>
      <c r="D5" s="11">
        <v>104000</v>
      </c>
    </row>
    <row r="6" spans="2:9" ht="15.75" thickBot="1" x14ac:dyDescent="0.3">
      <c r="B6" s="6" t="s">
        <v>51</v>
      </c>
      <c r="C6" s="7">
        <v>777147.71</v>
      </c>
      <c r="D6" s="8">
        <v>6618740.6900000004</v>
      </c>
    </row>
    <row r="7" spans="2:9" thickBot="1" x14ac:dyDescent="0.35">
      <c r="B7" s="9" t="s">
        <v>50</v>
      </c>
      <c r="C7" s="10">
        <v>0</v>
      </c>
      <c r="D7" s="11">
        <v>0</v>
      </c>
    </row>
    <row r="8" spans="2:9" thickBot="1" x14ac:dyDescent="0.35">
      <c r="B8" s="6" t="s">
        <v>49</v>
      </c>
      <c r="C8" s="7">
        <v>3040000</v>
      </c>
      <c r="D8" s="8">
        <v>0</v>
      </c>
      <c r="I8" s="23"/>
    </row>
    <row r="9" spans="2:9" ht="15.75" thickBot="1" x14ac:dyDescent="0.3">
      <c r="B9" s="9" t="s">
        <v>0</v>
      </c>
      <c r="C9" s="10">
        <v>0</v>
      </c>
      <c r="D9" s="11">
        <v>0</v>
      </c>
    </row>
    <row r="10" spans="2:9" ht="15.75" thickBot="1" x14ac:dyDescent="0.3">
      <c r="B10" s="6" t="s">
        <v>1</v>
      </c>
      <c r="C10" s="7">
        <v>0</v>
      </c>
      <c r="D10" s="8">
        <v>0</v>
      </c>
    </row>
    <row r="11" spans="2:9" thickBot="1" x14ac:dyDescent="0.35">
      <c r="B11" s="12" t="s">
        <v>2</v>
      </c>
      <c r="C11" s="13">
        <f>SUM(C5:C10)</f>
        <v>3933147.71</v>
      </c>
      <c r="D11" s="13">
        <f>SUM(D5:D10)</f>
        <v>6722740.6900000004</v>
      </c>
    </row>
    <row r="14" spans="2:9" hidden="1" x14ac:dyDescent="0.25"/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2:6" hidden="1" x14ac:dyDescent="0.25"/>
    <row r="66" spans="2:6" hidden="1" x14ac:dyDescent="0.25"/>
    <row r="67" spans="2:6" hidden="1" x14ac:dyDescent="0.25"/>
    <row r="68" spans="2:6" hidden="1" x14ac:dyDescent="0.25"/>
    <row r="69" spans="2:6" hidden="1" x14ac:dyDescent="0.25"/>
    <row r="70" spans="2:6" hidden="1" x14ac:dyDescent="0.25"/>
    <row r="71" spans="2:6" hidden="1" x14ac:dyDescent="0.25"/>
    <row r="72" spans="2:6" hidden="1" x14ac:dyDescent="0.25"/>
    <row r="73" spans="2:6" hidden="1" x14ac:dyDescent="0.25"/>
    <row r="75" spans="2:6" ht="20.25" customHeight="1" x14ac:dyDescent="0.25"/>
    <row r="76" spans="2:6" x14ac:dyDescent="0.25">
      <c r="B76" s="31" t="s">
        <v>61</v>
      </c>
      <c r="D76" s="44" t="s">
        <v>62</v>
      </c>
      <c r="E76" s="44"/>
      <c r="F76" s="44"/>
    </row>
    <row r="77" spans="2:6" x14ac:dyDescent="0.25">
      <c r="B77" s="32" t="s">
        <v>63</v>
      </c>
      <c r="D77" s="45" t="s">
        <v>64</v>
      </c>
      <c r="E77" s="45"/>
      <c r="F77" s="45"/>
    </row>
    <row r="78" spans="2:6" ht="21.75" customHeight="1" x14ac:dyDescent="0.25"/>
    <row r="79" spans="2:6" x14ac:dyDescent="0.25">
      <c r="B79" s="31" t="s">
        <v>71</v>
      </c>
      <c r="D79" s="44" t="s">
        <v>65</v>
      </c>
      <c r="E79" s="44"/>
      <c r="F79" s="44"/>
    </row>
    <row r="80" spans="2:6" x14ac:dyDescent="0.25">
      <c r="B80" s="33" t="s">
        <v>66</v>
      </c>
      <c r="D80" s="45" t="s">
        <v>67</v>
      </c>
      <c r="E80" s="45"/>
      <c r="F80" s="45"/>
    </row>
    <row r="81" spans="2:6" ht="27.75" customHeight="1" x14ac:dyDescent="0.25">
      <c r="B81" s="34"/>
      <c r="D81" s="36"/>
      <c r="E81" s="36"/>
      <c r="F81" s="36"/>
    </row>
    <row r="82" spans="2:6" x14ac:dyDescent="0.25">
      <c r="B82" s="31" t="s">
        <v>68</v>
      </c>
      <c r="D82" s="37"/>
      <c r="E82" s="37"/>
      <c r="F82" s="37"/>
    </row>
    <row r="83" spans="2:6" x14ac:dyDescent="0.25">
      <c r="B83" s="33" t="s">
        <v>69</v>
      </c>
      <c r="D83" s="36"/>
      <c r="E83" s="36"/>
      <c r="F83" s="36"/>
    </row>
    <row r="769" spans="8:8" x14ac:dyDescent="0.25">
      <c r="H769" s="4" t="s">
        <v>48</v>
      </c>
    </row>
  </sheetData>
  <mergeCells count="9">
    <mergeCell ref="D81:F81"/>
    <mergeCell ref="D82:F82"/>
    <mergeCell ref="D83:F83"/>
    <mergeCell ref="B3:D3"/>
    <mergeCell ref="B2:D2"/>
    <mergeCell ref="D76:F76"/>
    <mergeCell ref="D77:F77"/>
    <mergeCell ref="D79:F79"/>
    <mergeCell ref="D80:F80"/>
  </mergeCells>
  <pageMargins left="0.51181102362204722" right="0.70866141732283472" top="0.55118110236220474" bottom="0.55118110236220474" header="0.31496062992125984" footer="0.31496062992125984"/>
  <pageSetup scale="90" fitToWidth="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showGridLines="0" topLeftCell="A50" zoomScaleNormal="100" workbookViewId="0">
      <selection activeCell="E107" sqref="E107"/>
    </sheetView>
  </sheetViews>
  <sheetFormatPr baseColWidth="10" defaultRowHeight="15" x14ac:dyDescent="0.25"/>
  <cols>
    <col min="1" max="1" width="0.140625" customWidth="1"/>
    <col min="2" max="2" width="6.28515625" customWidth="1"/>
    <col min="3" max="3" width="7.5703125" customWidth="1"/>
    <col min="4" max="4" width="43.7109375" customWidth="1"/>
    <col min="5" max="5" width="18.85546875" style="14" customWidth="1"/>
    <col min="6" max="6" width="21" style="14" customWidth="1"/>
  </cols>
  <sheetData>
    <row r="1" spans="3:7" ht="7.5" customHeight="1" thickBot="1" x14ac:dyDescent="0.35"/>
    <row r="2" spans="3:7" x14ac:dyDescent="0.25">
      <c r="C2" s="47" t="s">
        <v>70</v>
      </c>
      <c r="D2" s="48"/>
      <c r="E2" s="48"/>
      <c r="F2" s="49"/>
    </row>
    <row r="3" spans="3:7" x14ac:dyDescent="0.25">
      <c r="C3" s="50" t="s">
        <v>4</v>
      </c>
      <c r="D3" s="51"/>
      <c r="E3" s="51"/>
      <c r="F3" s="52"/>
    </row>
    <row r="4" spans="3:7" ht="14.45" x14ac:dyDescent="0.3">
      <c r="C4" s="50" t="s">
        <v>54</v>
      </c>
      <c r="D4" s="51"/>
      <c r="E4" s="51"/>
      <c r="F4" s="52"/>
    </row>
    <row r="5" spans="3:7" thickBot="1" x14ac:dyDescent="0.35">
      <c r="C5" s="53" t="s">
        <v>5</v>
      </c>
      <c r="D5" s="54"/>
      <c r="E5" s="54"/>
      <c r="F5" s="55"/>
    </row>
    <row r="6" spans="3:7" ht="15.75" thickBot="1" x14ac:dyDescent="0.3">
      <c r="C6" s="56" t="s">
        <v>6</v>
      </c>
      <c r="D6" s="57"/>
      <c r="E6" s="15"/>
      <c r="F6" s="16">
        <v>32415969.010000002</v>
      </c>
    </row>
    <row r="7" spans="3:7" ht="7.5" customHeight="1" thickBot="1" x14ac:dyDescent="0.35">
      <c r="C7" s="46"/>
      <c r="D7" s="46"/>
      <c r="E7" s="17"/>
      <c r="F7" s="17"/>
    </row>
    <row r="8" spans="3:7" ht="15.75" thickBot="1" x14ac:dyDescent="0.3">
      <c r="C8" s="58" t="s">
        <v>7</v>
      </c>
      <c r="D8" s="59"/>
      <c r="E8" s="18"/>
      <c r="F8" s="19">
        <f>+E13</f>
        <v>1.2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thickBot="1" x14ac:dyDescent="0.35">
      <c r="C12" s="1"/>
      <c r="D12" s="2" t="s">
        <v>11</v>
      </c>
      <c r="E12" s="18">
        <v>0</v>
      </c>
      <c r="F12" s="20"/>
    </row>
    <row r="13" spans="3:7" ht="15.75" thickBot="1" x14ac:dyDescent="0.3">
      <c r="C13" s="60" t="s">
        <v>12</v>
      </c>
      <c r="D13" s="61"/>
      <c r="E13" s="18">
        <v>1.2</v>
      </c>
      <c r="F13" s="20"/>
    </row>
    <row r="14" spans="3:7" ht="7.5" customHeight="1" thickBot="1" x14ac:dyDescent="0.35">
      <c r="C14" s="46"/>
      <c r="D14" s="46"/>
      <c r="E14" s="17"/>
      <c r="F14" s="17"/>
    </row>
    <row r="15" spans="3:7" thickBot="1" x14ac:dyDescent="0.35">
      <c r="C15" s="58" t="s">
        <v>13</v>
      </c>
      <c r="D15" s="59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60" t="s">
        <v>17</v>
      </c>
      <c r="D19" s="61"/>
      <c r="E19" s="18">
        <v>0</v>
      </c>
      <c r="F19" s="20"/>
    </row>
    <row r="20" spans="1:6" thickBot="1" x14ac:dyDescent="0.35">
      <c r="C20" s="46"/>
      <c r="D20" s="46"/>
      <c r="E20" s="20"/>
      <c r="F20" s="17"/>
    </row>
    <row r="21" spans="1:6" thickBot="1" x14ac:dyDescent="0.35">
      <c r="C21" s="56" t="s">
        <v>18</v>
      </c>
      <c r="D21" s="57"/>
      <c r="E21" s="15"/>
      <c r="F21" s="16">
        <f>+F6+F8</f>
        <v>32415970.210000001</v>
      </c>
    </row>
    <row r="22" spans="1:6" ht="15.75" thickBot="1" x14ac:dyDescent="0.3"/>
    <row r="23" spans="1:6" x14ac:dyDescent="0.25">
      <c r="C23" s="47" t="s">
        <v>70</v>
      </c>
      <c r="D23" s="48"/>
      <c r="E23" s="48"/>
      <c r="F23" s="49"/>
    </row>
    <row r="24" spans="1:6" x14ac:dyDescent="0.25">
      <c r="C24" s="50" t="s">
        <v>19</v>
      </c>
      <c r="D24" s="51"/>
      <c r="E24" s="51"/>
      <c r="F24" s="62"/>
    </row>
    <row r="25" spans="1:6" ht="15.75" thickBot="1" x14ac:dyDescent="0.3">
      <c r="C25" s="53" t="s">
        <v>54</v>
      </c>
      <c r="D25" s="54"/>
      <c r="E25" s="54"/>
      <c r="F25" s="63"/>
    </row>
    <row r="26" spans="1:6" ht="15.75" thickBot="1" x14ac:dyDescent="0.3">
      <c r="C26" s="64" t="s">
        <v>20</v>
      </c>
      <c r="D26" s="65"/>
      <c r="E26" s="21"/>
      <c r="F26" s="16">
        <v>32449762.010000002</v>
      </c>
    </row>
    <row r="27" spans="1:6" ht="7.5" customHeight="1" thickBot="1" x14ac:dyDescent="0.3">
      <c r="A27" s="30" t="s">
        <v>56</v>
      </c>
      <c r="B27" s="29"/>
      <c r="C27" s="46"/>
      <c r="D27" s="46"/>
      <c r="E27" s="17"/>
      <c r="F27" s="17"/>
    </row>
    <row r="28" spans="1:6" ht="15.75" thickBot="1" x14ac:dyDescent="0.3">
      <c r="C28" s="58" t="s">
        <v>21</v>
      </c>
      <c r="D28" s="59"/>
      <c r="E28" s="18"/>
      <c r="F28" s="19">
        <f>SUM(E29:E45)</f>
        <v>1905145.1800000002</v>
      </c>
    </row>
    <row r="29" spans="1:6" ht="15.75" thickBot="1" x14ac:dyDescent="0.3">
      <c r="C29" s="1"/>
      <c r="D29" s="2" t="s">
        <v>22</v>
      </c>
      <c r="E29" s="18">
        <v>0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0</v>
      </c>
      <c r="F31" s="22"/>
    </row>
    <row r="32" spans="1:6" ht="15.75" thickBot="1" x14ac:dyDescent="0.3">
      <c r="C32" s="1"/>
      <c r="D32" s="2" t="s">
        <v>25</v>
      </c>
      <c r="E32" s="18">
        <v>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192341.68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0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439553.64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60" t="s">
        <v>38</v>
      </c>
      <c r="D45" s="61"/>
      <c r="E45" s="18">
        <v>1273249.8600000001</v>
      </c>
      <c r="F45" s="22"/>
    </row>
    <row r="46" spans="3:7" ht="7.5" customHeight="1" thickBot="1" x14ac:dyDescent="0.3">
      <c r="C46" s="46"/>
      <c r="D46" s="46"/>
      <c r="E46" s="17"/>
      <c r="F46" s="17"/>
    </row>
    <row r="47" spans="3:7" ht="15.75" thickBot="1" x14ac:dyDescent="0.3">
      <c r="C47" s="58" t="s">
        <v>39</v>
      </c>
      <c r="D47" s="59"/>
      <c r="E47" s="18"/>
      <c r="F47" s="19">
        <v>0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60" t="s">
        <v>46</v>
      </c>
      <c r="D54" s="61"/>
      <c r="E54" s="18">
        <v>0</v>
      </c>
      <c r="F54" s="22"/>
    </row>
    <row r="55" spans="3:6" ht="7.5" customHeight="1" thickBot="1" x14ac:dyDescent="0.3">
      <c r="C55" s="46"/>
      <c r="D55" s="46"/>
      <c r="E55" s="20"/>
      <c r="F55" s="17"/>
    </row>
    <row r="56" spans="3:6" ht="15.75" thickBot="1" x14ac:dyDescent="0.3">
      <c r="C56" s="56" t="s">
        <v>47</v>
      </c>
      <c r="D56" s="57"/>
      <c r="E56" s="15"/>
      <c r="F56" s="16">
        <f>+F26-F28</f>
        <v>30544616.830000002</v>
      </c>
    </row>
    <row r="58" spans="3:6" ht="30.75" customHeight="1" x14ac:dyDescent="0.25">
      <c r="C58" s="66" t="s">
        <v>72</v>
      </c>
      <c r="D58" s="67"/>
      <c r="E58" s="67"/>
      <c r="F58" s="67"/>
    </row>
    <row r="59" spans="3:6" s="4" customFormat="1" x14ac:dyDescent="0.25">
      <c r="E59" s="27"/>
      <c r="F59" s="28"/>
    </row>
    <row r="60" spans="3:6" s="4" customFormat="1" hidden="1" x14ac:dyDescent="0.25">
      <c r="E60" s="28"/>
      <c r="F60" s="28"/>
    </row>
    <row r="61" spans="3:6" s="4" customFormat="1" hidden="1" x14ac:dyDescent="0.25">
      <c r="E61" s="28"/>
      <c r="F61" s="28"/>
    </row>
    <row r="62" spans="3:6" s="4" customFormat="1" hidden="1" x14ac:dyDescent="0.25">
      <c r="E62" s="28"/>
      <c r="F62" s="28"/>
    </row>
    <row r="63" spans="3:6" s="4" customFormat="1" hidden="1" x14ac:dyDescent="0.25">
      <c r="E63" s="28"/>
    </row>
    <row r="64" spans="3:6" s="4" customFormat="1" hidden="1" x14ac:dyDescent="0.25">
      <c r="E64" s="28"/>
      <c r="F64" s="28"/>
    </row>
    <row r="65" spans="5:6" s="4" customFormat="1" hidden="1" x14ac:dyDescent="0.25">
      <c r="E65" s="28"/>
      <c r="F65" s="28"/>
    </row>
    <row r="66" spans="5:6" s="4" customFormat="1" hidden="1" x14ac:dyDescent="0.25">
      <c r="E66" s="28"/>
      <c r="F66" s="28"/>
    </row>
    <row r="67" spans="5:6" s="4" customFormat="1" hidden="1" x14ac:dyDescent="0.25">
      <c r="E67" s="28"/>
      <c r="F67" s="28"/>
    </row>
    <row r="68" spans="5:6" s="4" customFormat="1" hidden="1" x14ac:dyDescent="0.25">
      <c r="E68" s="28"/>
      <c r="F68" s="28"/>
    </row>
    <row r="69" spans="5:6" s="4" customFormat="1" hidden="1" x14ac:dyDescent="0.25">
      <c r="E69" s="28"/>
      <c r="F69" s="28"/>
    </row>
    <row r="70" spans="5:6" s="4" customFormat="1" hidden="1" x14ac:dyDescent="0.25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4:8" hidden="1" x14ac:dyDescent="0.25"/>
    <row r="98" spans="4:8" hidden="1" x14ac:dyDescent="0.25"/>
    <row r="99" spans="4:8" hidden="1" x14ac:dyDescent="0.25"/>
    <row r="100" spans="4:8" hidden="1" x14ac:dyDescent="0.25"/>
    <row r="101" spans="4:8" hidden="1" x14ac:dyDescent="0.25"/>
    <row r="102" spans="4:8" hidden="1" x14ac:dyDescent="0.25"/>
    <row r="103" spans="4:8" hidden="1" x14ac:dyDescent="0.25"/>
    <row r="104" spans="4:8" hidden="1" x14ac:dyDescent="0.25"/>
    <row r="105" spans="4:8" hidden="1" x14ac:dyDescent="0.25"/>
    <row r="106" spans="4:8" hidden="1" x14ac:dyDescent="0.25"/>
    <row r="107" spans="4:8" ht="45.75" customHeight="1" x14ac:dyDescent="0.25"/>
    <row r="108" spans="4:8" x14ac:dyDescent="0.25">
      <c r="D108" s="31" t="s">
        <v>61</v>
      </c>
      <c r="E108" s="4"/>
      <c r="F108" s="44" t="s">
        <v>62</v>
      </c>
      <c r="G108" s="44"/>
      <c r="H108" s="44"/>
    </row>
    <row r="109" spans="4:8" x14ac:dyDescent="0.25">
      <c r="D109" s="32" t="s">
        <v>63</v>
      </c>
      <c r="E109" s="4"/>
      <c r="F109" s="45" t="s">
        <v>64</v>
      </c>
      <c r="G109" s="45"/>
      <c r="H109" s="45"/>
    </row>
    <row r="110" spans="4:8" ht="45.75" customHeight="1" x14ac:dyDescent="0.25">
      <c r="D110" s="4"/>
      <c r="E110" s="4"/>
      <c r="F110" s="4"/>
      <c r="G110" s="4"/>
      <c r="H110" s="4"/>
    </row>
    <row r="111" spans="4:8" x14ac:dyDescent="0.25">
      <c r="D111" s="31" t="s">
        <v>71</v>
      </c>
      <c r="E111" s="4"/>
      <c r="F111" s="44" t="s">
        <v>65</v>
      </c>
      <c r="G111" s="44"/>
      <c r="H111" s="44"/>
    </row>
    <row r="112" spans="4:8" x14ac:dyDescent="0.25">
      <c r="D112" s="33" t="s">
        <v>66</v>
      </c>
      <c r="E112" s="4"/>
      <c r="F112" s="45" t="s">
        <v>67</v>
      </c>
      <c r="G112" s="45"/>
      <c r="H112" s="45"/>
    </row>
    <row r="113" spans="4:8" ht="45.75" customHeight="1" x14ac:dyDescent="0.25">
      <c r="D113" s="35"/>
      <c r="E113" s="4"/>
      <c r="F113" s="36"/>
      <c r="G113" s="36"/>
      <c r="H113" s="36"/>
    </row>
    <row r="114" spans="4:8" x14ac:dyDescent="0.25">
      <c r="D114" s="31" t="s">
        <v>68</v>
      </c>
      <c r="E114" s="4"/>
      <c r="F114" s="37"/>
      <c r="G114" s="37"/>
      <c r="H114" s="37"/>
    </row>
    <row r="115" spans="4:8" x14ac:dyDescent="0.25">
      <c r="D115" s="33" t="s">
        <v>69</v>
      </c>
      <c r="E115" s="4"/>
      <c r="F115" s="36"/>
      <c r="G115" s="36"/>
      <c r="H115" s="36"/>
    </row>
  </sheetData>
  <mergeCells count="33">
    <mergeCell ref="C58:F58"/>
    <mergeCell ref="C28:D28"/>
    <mergeCell ref="C45:D45"/>
    <mergeCell ref="C46:D46"/>
    <mergeCell ref="C47:D47"/>
    <mergeCell ref="C54:D54"/>
    <mergeCell ref="C55:D55"/>
    <mergeCell ref="C23:F23"/>
    <mergeCell ref="C24:F24"/>
    <mergeCell ref="C25:F25"/>
    <mergeCell ref="C26:D26"/>
    <mergeCell ref="C56:D56"/>
    <mergeCell ref="F114:H114"/>
    <mergeCell ref="F115:H115"/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F108:H108"/>
    <mergeCell ref="F109:H109"/>
    <mergeCell ref="F111:H111"/>
    <mergeCell ref="F112:H112"/>
    <mergeCell ref="F113:H113"/>
  </mergeCells>
  <pageMargins left="0.70866141732283472" right="0.70866141732283472" top="0.74803149606299213" bottom="0.74803149606299213" header="0.31496062992125984" footer="0.31496062992125984"/>
  <pageSetup scale="60" fitToWidth="0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showGridLines="0" zoomScaleNormal="100" workbookViewId="0">
      <selection activeCell="A55" activeCellId="5" sqref="A7:XFD7 A14:XFD14 A20:XFD20 A27:XFD27 A46:XFD46 A55:XFD55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ht="15.75" thickBot="1" x14ac:dyDescent="0.3"/>
    <row r="2" spans="3:7" x14ac:dyDescent="0.25">
      <c r="C2" s="47" t="s">
        <v>70</v>
      </c>
      <c r="D2" s="48"/>
      <c r="E2" s="48"/>
      <c r="F2" s="49"/>
    </row>
    <row r="3" spans="3:7" x14ac:dyDescent="0.25">
      <c r="C3" s="50" t="s">
        <v>4</v>
      </c>
      <c r="D3" s="51"/>
      <c r="E3" s="51"/>
      <c r="F3" s="52"/>
    </row>
    <row r="4" spans="3:7" ht="14.45" x14ac:dyDescent="0.3">
      <c r="C4" s="50" t="s">
        <v>55</v>
      </c>
      <c r="D4" s="51"/>
      <c r="E4" s="51"/>
      <c r="F4" s="52"/>
    </row>
    <row r="5" spans="3:7" thickBot="1" x14ac:dyDescent="0.35">
      <c r="C5" s="53" t="s">
        <v>5</v>
      </c>
      <c r="D5" s="54"/>
      <c r="E5" s="54"/>
      <c r="F5" s="55"/>
    </row>
    <row r="6" spans="3:7" ht="15.75" thickBot="1" x14ac:dyDescent="0.3">
      <c r="C6" s="56" t="s">
        <v>6</v>
      </c>
      <c r="D6" s="57"/>
      <c r="E6" s="15"/>
      <c r="F6" s="16">
        <v>101068400.64</v>
      </c>
    </row>
    <row r="7" spans="3:7" ht="7.5" customHeight="1" thickBot="1" x14ac:dyDescent="0.35">
      <c r="C7" s="46"/>
      <c r="D7" s="46"/>
      <c r="E7" s="17"/>
      <c r="F7" s="17"/>
    </row>
    <row r="8" spans="3:7" ht="15.75" thickBot="1" x14ac:dyDescent="0.3">
      <c r="C8" s="58" t="s">
        <v>7</v>
      </c>
      <c r="D8" s="59"/>
      <c r="E8" s="18"/>
      <c r="F8" s="19">
        <f>SUM(E9:E13)</f>
        <v>674.97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thickBot="1" x14ac:dyDescent="0.35">
      <c r="C12" s="1"/>
      <c r="D12" s="2" t="s">
        <v>11</v>
      </c>
      <c r="E12" s="18">
        <v>0</v>
      </c>
      <c r="F12" s="20"/>
    </row>
    <row r="13" spans="3:7" ht="15.75" thickBot="1" x14ac:dyDescent="0.3">
      <c r="C13" s="60" t="s">
        <v>12</v>
      </c>
      <c r="D13" s="61"/>
      <c r="E13" s="18">
        <v>674.97</v>
      </c>
      <c r="F13" s="20"/>
    </row>
    <row r="14" spans="3:7" ht="7.5" customHeight="1" thickBot="1" x14ac:dyDescent="0.35">
      <c r="C14" s="46"/>
      <c r="D14" s="46"/>
      <c r="E14" s="17"/>
      <c r="F14" s="17"/>
    </row>
    <row r="15" spans="3:7" thickBot="1" x14ac:dyDescent="0.35">
      <c r="C15" s="58" t="s">
        <v>13</v>
      </c>
      <c r="D15" s="59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60" t="s">
        <v>17</v>
      </c>
      <c r="D19" s="61"/>
      <c r="E19" s="18">
        <v>0</v>
      </c>
      <c r="F19" s="20"/>
    </row>
    <row r="20" spans="1:6" ht="7.5" customHeight="1" thickBot="1" x14ac:dyDescent="0.35">
      <c r="C20" s="46"/>
      <c r="D20" s="46"/>
      <c r="E20" s="20"/>
      <c r="F20" s="17"/>
    </row>
    <row r="21" spans="1:6" thickBot="1" x14ac:dyDescent="0.35">
      <c r="C21" s="56" t="s">
        <v>18</v>
      </c>
      <c r="D21" s="57"/>
      <c r="E21" s="15"/>
      <c r="F21" s="16">
        <f>+F6+F8</f>
        <v>101069075.61</v>
      </c>
    </row>
    <row r="22" spans="1:6" ht="15.75" thickBot="1" x14ac:dyDescent="0.3"/>
    <row r="23" spans="1:6" x14ac:dyDescent="0.25">
      <c r="C23" s="47" t="s">
        <v>70</v>
      </c>
      <c r="D23" s="48"/>
      <c r="E23" s="48"/>
      <c r="F23" s="49"/>
    </row>
    <row r="24" spans="1:6" x14ac:dyDescent="0.25">
      <c r="C24" s="50" t="s">
        <v>19</v>
      </c>
      <c r="D24" s="51"/>
      <c r="E24" s="51"/>
      <c r="F24" s="62"/>
    </row>
    <row r="25" spans="1:6" ht="15.75" thickBot="1" x14ac:dyDescent="0.3">
      <c r="C25" s="53" t="s">
        <v>55</v>
      </c>
      <c r="D25" s="54"/>
      <c r="E25" s="54"/>
      <c r="F25" s="63"/>
    </row>
    <row r="26" spans="1:6" ht="15.75" thickBot="1" x14ac:dyDescent="0.3">
      <c r="C26" s="64" t="s">
        <v>20</v>
      </c>
      <c r="D26" s="65"/>
      <c r="E26" s="21"/>
      <c r="F26" s="16">
        <v>96030519.319999993</v>
      </c>
    </row>
    <row r="27" spans="1:6" ht="7.5" customHeight="1" thickBot="1" x14ac:dyDescent="0.3">
      <c r="A27" s="30" t="s">
        <v>57</v>
      </c>
      <c r="B27" s="29"/>
      <c r="C27" s="46"/>
      <c r="D27" s="46"/>
      <c r="E27" s="17"/>
      <c r="F27" s="17"/>
    </row>
    <row r="28" spans="1:6" ht="15.75" thickBot="1" x14ac:dyDescent="0.3">
      <c r="C28" s="58" t="s">
        <v>21</v>
      </c>
      <c r="D28" s="59"/>
      <c r="E28" s="18"/>
      <c r="F28" s="19">
        <f>SUM(E29:E45)</f>
        <v>3560261.58</v>
      </c>
    </row>
    <row r="29" spans="1:6" ht="15.75" thickBot="1" x14ac:dyDescent="0.3">
      <c r="C29" s="1"/>
      <c r="D29" s="2" t="s">
        <v>22</v>
      </c>
      <c r="E29" s="18">
        <v>93955.07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0</v>
      </c>
      <c r="F31" s="22"/>
    </row>
    <row r="32" spans="1:6" ht="15.75" thickBot="1" x14ac:dyDescent="0.3">
      <c r="C32" s="1"/>
      <c r="D32" s="2" t="s">
        <v>25</v>
      </c>
      <c r="E32" s="18">
        <v>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410300.18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0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1318660.92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60" t="s">
        <v>38</v>
      </c>
      <c r="D45" s="61"/>
      <c r="E45" s="18">
        <v>1737345.41</v>
      </c>
      <c r="F45" s="22"/>
    </row>
    <row r="46" spans="3:7" ht="7.5" customHeight="1" thickBot="1" x14ac:dyDescent="0.3">
      <c r="C46" s="46"/>
      <c r="D46" s="46"/>
      <c r="E46" s="17"/>
      <c r="F46" s="17"/>
    </row>
    <row r="47" spans="3:7" ht="15.75" thickBot="1" x14ac:dyDescent="0.3">
      <c r="C47" s="58" t="s">
        <v>39</v>
      </c>
      <c r="D47" s="59"/>
      <c r="E47" s="18"/>
      <c r="F47" s="19">
        <v>0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60" t="s">
        <v>46</v>
      </c>
      <c r="D54" s="61"/>
      <c r="E54" s="18">
        <v>0</v>
      </c>
      <c r="F54" s="22"/>
    </row>
    <row r="55" spans="3:6" ht="7.5" customHeight="1" thickBot="1" x14ac:dyDescent="0.3">
      <c r="C55" s="46"/>
      <c r="D55" s="46"/>
      <c r="E55" s="20"/>
      <c r="F55" s="17"/>
    </row>
    <row r="56" spans="3:6" ht="15.75" thickBot="1" x14ac:dyDescent="0.3">
      <c r="C56" s="56" t="s">
        <v>47</v>
      </c>
      <c r="D56" s="57"/>
      <c r="E56" s="15"/>
      <c r="F56" s="16">
        <f>+F26-F28</f>
        <v>92470257.739999995</v>
      </c>
    </row>
    <row r="58" spans="3:6" ht="35.25" customHeight="1" x14ac:dyDescent="0.25">
      <c r="C58" s="66" t="s">
        <v>73</v>
      </c>
      <c r="D58" s="67"/>
      <c r="E58" s="67"/>
      <c r="F58" s="67"/>
    </row>
    <row r="59" spans="3:6" s="4" customFormat="1" x14ac:dyDescent="0.25">
      <c r="E59" s="27"/>
      <c r="F59" s="28"/>
    </row>
    <row r="60" spans="3:6" s="4" customFormat="1" ht="15.75" customHeigh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hidden="1" x14ac:dyDescent="0.25">
      <c r="E62" s="28"/>
      <c r="F62" s="28"/>
    </row>
    <row r="63" spans="3:6" s="4" customFormat="1" hidden="1" x14ac:dyDescent="0.25">
      <c r="E63" s="28"/>
    </row>
    <row r="64" spans="3:6" s="4" customFormat="1" hidden="1" x14ac:dyDescent="0.25">
      <c r="E64" s="28"/>
      <c r="F64" s="28"/>
    </row>
    <row r="65" spans="5:6" s="4" customFormat="1" hidden="1" x14ac:dyDescent="0.25">
      <c r="E65" s="28"/>
      <c r="F65" s="28"/>
    </row>
    <row r="66" spans="5:6" s="4" customFormat="1" hidden="1" x14ac:dyDescent="0.25">
      <c r="E66" s="28"/>
      <c r="F66" s="28"/>
    </row>
    <row r="67" spans="5:6" s="4" customFormat="1" hidden="1" x14ac:dyDescent="0.25">
      <c r="E67" s="28"/>
      <c r="F67" s="28"/>
    </row>
    <row r="68" spans="5:6" s="4" customFormat="1" hidden="1" x14ac:dyDescent="0.25">
      <c r="E68" s="28"/>
      <c r="F68" s="28"/>
    </row>
    <row r="69" spans="5:6" s="4" customFormat="1" hidden="1" x14ac:dyDescent="0.25">
      <c r="E69" s="28"/>
      <c r="F69" s="28"/>
    </row>
    <row r="70" spans="5:6" s="4" customFormat="1" hidden="1" x14ac:dyDescent="0.25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9" spans="4:8" x14ac:dyDescent="0.25">
      <c r="D129" s="31" t="s">
        <v>61</v>
      </c>
      <c r="E129" s="4"/>
      <c r="F129" s="44" t="s">
        <v>62</v>
      </c>
      <c r="G129" s="44"/>
      <c r="H129" s="44"/>
    </row>
    <row r="130" spans="4:8" x14ac:dyDescent="0.25">
      <c r="D130" s="32" t="s">
        <v>63</v>
      </c>
      <c r="E130" s="4"/>
      <c r="F130" s="45" t="s">
        <v>64</v>
      </c>
      <c r="G130" s="45"/>
      <c r="H130" s="45"/>
    </row>
    <row r="131" spans="4:8" ht="48.75" customHeight="1" x14ac:dyDescent="0.25">
      <c r="D131" s="4"/>
      <c r="E131" s="4"/>
      <c r="F131" s="4"/>
      <c r="G131" s="4"/>
      <c r="H131" s="4"/>
    </row>
    <row r="132" spans="4:8" x14ac:dyDescent="0.25">
      <c r="D132" s="31" t="s">
        <v>71</v>
      </c>
      <c r="E132" s="4"/>
      <c r="F132" s="44" t="s">
        <v>65</v>
      </c>
      <c r="G132" s="44"/>
      <c r="H132" s="44"/>
    </row>
    <row r="133" spans="4:8" x14ac:dyDescent="0.25">
      <c r="D133" s="33" t="s">
        <v>66</v>
      </c>
      <c r="E133" s="4"/>
      <c r="F133" s="45" t="s">
        <v>67</v>
      </c>
      <c r="G133" s="45"/>
      <c r="H133" s="45"/>
    </row>
    <row r="134" spans="4:8" ht="48.75" customHeight="1" x14ac:dyDescent="0.25">
      <c r="D134" s="35"/>
      <c r="E134" s="4"/>
      <c r="F134" s="36"/>
      <c r="G134" s="36"/>
      <c r="H134" s="36"/>
    </row>
    <row r="135" spans="4:8" x14ac:dyDescent="0.25">
      <c r="D135" s="31" t="s">
        <v>68</v>
      </c>
      <c r="E135" s="4"/>
      <c r="F135" s="37"/>
      <c r="G135" s="37"/>
      <c r="H135" s="37"/>
    </row>
    <row r="136" spans="4:8" x14ac:dyDescent="0.25">
      <c r="D136" s="33" t="s">
        <v>69</v>
      </c>
      <c r="E136" s="4"/>
      <c r="F136" s="36"/>
      <c r="G136" s="36"/>
      <c r="H136" s="36"/>
    </row>
  </sheetData>
  <mergeCells count="33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  <mergeCell ref="F135:H135"/>
    <mergeCell ref="F136:H136"/>
    <mergeCell ref="F129:H129"/>
    <mergeCell ref="F130:H130"/>
    <mergeCell ref="F132:H132"/>
    <mergeCell ref="F133:H133"/>
    <mergeCell ref="F134:H134"/>
  </mergeCells>
  <pageMargins left="0.70866141732283472" right="0.70866141732283472" top="0.74803149606299213" bottom="0.74803149606299213" header="0.31496062992125984" footer="0.31496062992125984"/>
  <pageSetup scale="60" fitToWidth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EFE 01</vt:lpstr>
      <vt:lpstr>CPC Trimestral</vt:lpstr>
      <vt:lpstr>CPC Acumulada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2018-10-30T14:50:35Z</cp:lastPrinted>
  <dcterms:created xsi:type="dcterms:W3CDTF">2017-06-07T16:58:07Z</dcterms:created>
  <dcterms:modified xsi:type="dcterms:W3CDTF">2018-10-30T18:20:28Z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