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-90" windowWidth="12915" windowHeight="9660" activeTab="1"/>
  </bookViews>
  <sheets>
    <sheet name="NOTA EVHP-01" sheetId="2" r:id="rId1"/>
    <sheet name="NOTA EVHP-02" sheetId="8" r:id="rId2"/>
  </sheets>
  <calcPr calcId="145621"/>
</workbook>
</file>

<file path=xl/calcChain.xml><?xml version="1.0" encoding="utf-8"?>
<calcChain xmlns="http://schemas.openxmlformats.org/spreadsheetml/2006/main">
  <c r="F16" i="8" l="1"/>
  <c r="H13" i="8" l="1"/>
  <c r="F15" i="2" l="1"/>
  <c r="G15" i="2"/>
  <c r="H13" i="2"/>
  <c r="F23" i="8" l="1"/>
  <c r="G16" i="8"/>
  <c r="H15" i="8"/>
  <c r="H14" i="8"/>
  <c r="H16" i="8" l="1"/>
  <c r="H14" i="2" l="1"/>
  <c r="H15" i="2" s="1"/>
</calcChain>
</file>

<file path=xl/sharedStrings.xml><?xml version="1.0" encoding="utf-8"?>
<sst xmlns="http://schemas.openxmlformats.org/spreadsheetml/2006/main" count="43" uniqueCount="35">
  <si>
    <t>Cuenta</t>
  </si>
  <si>
    <t>Descripción</t>
  </si>
  <si>
    <t>Nota  EVHP-01 - Patrimonio Contribuido</t>
  </si>
  <si>
    <t>Saldo Inicial</t>
  </si>
  <si>
    <t>Saldo Final</t>
  </si>
  <si>
    <t>Variación</t>
  </si>
  <si>
    <t>Nota  EVHP-02 - Patrimonio Generado</t>
  </si>
  <si>
    <t>PATRIMONIO GENERADO</t>
  </si>
  <si>
    <t>RESULTADO DE EJERCICIOS ANTERIORES</t>
  </si>
  <si>
    <t>RESULTADO DE EJERCICIOS ANTERIORES (AHORRO/DESAHORRO)</t>
  </si>
  <si>
    <t>INGRESOS RECAUDADOS</t>
  </si>
  <si>
    <t>GASTOS Y OTRAS PERDIDAD</t>
  </si>
  <si>
    <t>(1)</t>
  </si>
  <si>
    <t>CAMBIOS POR ERRORES CONTABLES</t>
  </si>
  <si>
    <t>HACIENDA PUBLICA/PATRIMONIO CONTRIBUIDO</t>
  </si>
  <si>
    <t>ACTUALIZACION DE LA HACIENDA PUBLICA/PATRIMONIO CONTRIBUIDO</t>
  </si>
  <si>
    <t>Presidencia Municipal de San Juan de Sabinas</t>
  </si>
  <si>
    <t>APORTACIONES</t>
  </si>
  <si>
    <t>del 01 de Julio al 30 de Septiembre del 2018</t>
  </si>
  <si>
    <t>TOTAL DEL 01 DE JULIO AL 30 DE SEPTIEMBRE DE 2018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</si>
  <si>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JULIO AL 30 DE SEPTIEMBRE DE 2018 EN EL PATRIMONIO CONTRIBUIDO.</t>
    </r>
  </si>
  <si>
    <r>
      <t xml:space="preserve">(1) </t>
    </r>
    <r>
      <rPr>
        <sz val="11"/>
        <color theme="1"/>
        <rFont val="Calibri"/>
        <family val="2"/>
        <scheme val="minor"/>
      </rPr>
      <t>CORRESPONDE A LAS VARIACIONES DEL TRIMESTRE DEL 01 DE JULIO AL 30 DE SEPTIEMBRE DE 2018.</t>
    </r>
  </si>
  <si>
    <t>VARIACION DEL 3ER TRIMESTRE</t>
  </si>
  <si>
    <t>LIC. JULIO IVAN LONG HERNANDEZ</t>
  </si>
  <si>
    <t>C.P. JESUS MANUEL GONZALEZ COLLAZO</t>
  </si>
  <si>
    <t>PRESIDENTE MUNICIPAL</t>
  </si>
  <si>
    <t>TESORERO MUNICIPAL</t>
  </si>
  <si>
    <t>LIC. JESUS MARCELINO BUENDIA ROSAS</t>
  </si>
  <si>
    <t>C.P. MAGDALENA ZAMBRANO DANIEL</t>
  </si>
  <si>
    <t>COMISIONADO DE HACIENDA</t>
  </si>
  <si>
    <t>CONTRALOR MUNICIPAL</t>
  </si>
  <si>
    <t>C. ESPERANZA CARABAZA RUIZ</t>
  </si>
  <si>
    <t>SINDICO DE MAYORIA</t>
  </si>
  <si>
    <t xml:space="preserve">“Bajo protesta de decir verdad declaramos que los Estados Financieros y sus notas, son razonablemente correctos y son </t>
  </si>
  <si>
    <t>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</si>
</sst>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Fill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4" fontId="0" fillId="0" borderId="0" xfId="0" applyNumberFormat="1"/>
    <xf numFmtId="44" fontId="0" fillId="0" borderId="0" xfId="0" applyNumberFormat="1"/>
    <xf numFmtId="44" fontId="5" fillId="0" borderId="0" xfId="0" applyNumberFormat="1" applyFont="1"/>
    <xf numFmtId="164" fontId="0" fillId="0" borderId="0" xfId="1" applyNumberFormat="1" applyFont="1"/>
    <xf numFmtId="4" fontId="1" fillId="0" borderId="0" xfId="0" applyNumberFormat="1" applyFont="1" applyFill="1" applyBorder="1"/>
    <xf numFmtId="0" fontId="0" fillId="0" borderId="0" xfId="0" applyFill="1"/>
    <xf numFmtId="43" fontId="0" fillId="0" borderId="0" xfId="1" applyFont="1" applyFill="1"/>
    <xf numFmtId="164" fontId="5" fillId="0" borderId="1" xfId="0" applyNumberFormat="1" applyFont="1" applyFill="1" applyBorder="1"/>
    <xf numFmtId="164" fontId="5" fillId="0" borderId="0" xfId="0" applyNumberFormat="1" applyFont="1" applyFill="1" applyBorder="1"/>
    <xf numFmtId="49" fontId="5" fillId="0" borderId="0" xfId="0" applyNumberFormat="1" applyFont="1" applyFill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/>
    <xf numFmtId="0" fontId="1" fillId="0" borderId="7" xfId="0" applyFont="1" applyBorder="1"/>
    <xf numFmtId="4" fontId="2" fillId="0" borderId="1" xfId="0" applyNumberFormat="1" applyFont="1" applyFill="1" applyBorder="1"/>
    <xf numFmtId="0" fontId="1" fillId="0" borderId="3" xfId="0" applyFont="1" applyFill="1" applyBorder="1"/>
    <xf numFmtId="4" fontId="1" fillId="0" borderId="6" xfId="0" applyNumberFormat="1" applyFont="1" applyBorder="1"/>
    <xf numFmtId="4" fontId="2" fillId="0" borderId="8" xfId="0" applyNumberFormat="1" applyFont="1" applyBorder="1"/>
    <xf numFmtId="0" fontId="1" fillId="0" borderId="7" xfId="0" applyFont="1" applyFill="1" applyBorder="1"/>
    <xf numFmtId="4" fontId="1" fillId="0" borderId="9" xfId="0" applyNumberFormat="1" applyFont="1" applyBorder="1"/>
    <xf numFmtId="4" fontId="1" fillId="0" borderId="9" xfId="0" applyNumberFormat="1" applyFont="1" applyFill="1" applyBorder="1"/>
    <xf numFmtId="4" fontId="2" fillId="0" borderId="10" xfId="0" applyNumberFormat="1" applyFont="1" applyFill="1" applyBorder="1"/>
    <xf numFmtId="0" fontId="1" fillId="0" borderId="11" xfId="0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4" fontId="2" fillId="0" borderId="1" xfId="0" applyNumberFormat="1" applyFont="1" applyBorder="1"/>
    <xf numFmtId="4" fontId="1" fillId="0" borderId="6" xfId="0" applyNumberFormat="1" applyFont="1" applyFill="1" applyBorder="1"/>
    <xf numFmtId="4" fontId="2" fillId="0" borderId="10" xfId="0" applyNumberFormat="1" applyFont="1" applyBorder="1"/>
    <xf numFmtId="0" fontId="1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0" fillId="0" borderId="15" xfId="0" applyBorder="1"/>
    <xf numFmtId="4" fontId="0" fillId="0" borderId="15" xfId="0" applyNumberFormat="1" applyBorder="1" applyAlignment="1">
      <alignment horizontal="right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9525</xdr:rowOff>
    </xdr:from>
    <xdr:to>
      <xdr:col>1</xdr:col>
      <xdr:colOff>542926</xdr:colOff>
      <xdr:row>7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0025"/>
          <a:ext cx="1200151" cy="13335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7</xdr:col>
      <xdr:colOff>923925</xdr:colOff>
      <xdr:row>6</xdr:row>
      <xdr:rowOff>180975</xdr:rowOff>
    </xdr:to>
    <xdr:sp macro="" textlink="">
      <xdr:nvSpPr>
        <xdr:cNvPr id="2" name="1 Redondear rectángulo de esquina diagonal"/>
        <xdr:cNvSpPr/>
      </xdr:nvSpPr>
      <xdr:spPr>
        <a:xfrm>
          <a:off x="47625" y="0"/>
          <a:ext cx="7258050" cy="1524000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525779</xdr:colOff>
      <xdr:row>2</xdr:row>
      <xdr:rowOff>9526</xdr:rowOff>
    </xdr:from>
    <xdr:to>
      <xdr:col>7</xdr:col>
      <xdr:colOff>826769</xdr:colOff>
      <xdr:row>4</xdr:row>
      <xdr:rowOff>219076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504" y="390526"/>
          <a:ext cx="126301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9525</xdr:rowOff>
    </xdr:from>
    <xdr:to>
      <xdr:col>1</xdr:col>
      <xdr:colOff>695326</xdr:colOff>
      <xdr:row>7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00025"/>
          <a:ext cx="1200151" cy="13335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66675</xdr:rowOff>
    </xdr:from>
    <xdr:to>
      <xdr:col>8</xdr:col>
      <xdr:colOff>95250</xdr:colOff>
      <xdr:row>7</xdr:row>
      <xdr:rowOff>123825</xdr:rowOff>
    </xdr:to>
    <xdr:sp macro="" textlink="">
      <xdr:nvSpPr>
        <xdr:cNvPr id="2" name="1 Redondear rectángulo de esquina diagonal"/>
        <xdr:cNvSpPr/>
      </xdr:nvSpPr>
      <xdr:spPr>
        <a:xfrm>
          <a:off x="28575" y="66675"/>
          <a:ext cx="7610475" cy="159067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609600</xdr:colOff>
      <xdr:row>2</xdr:row>
      <xdr:rowOff>76200</xdr:rowOff>
    </xdr:from>
    <xdr:to>
      <xdr:col>7</xdr:col>
      <xdr:colOff>910590</xdr:colOff>
      <xdr:row>5</xdr:row>
      <xdr:rowOff>47625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457200"/>
          <a:ext cx="126301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FFFF"/>
    <pageSetUpPr fitToPage="1"/>
  </sheetPr>
  <dimension ref="A3:K19"/>
  <sheetViews>
    <sheetView workbookViewId="0">
      <selection activeCell="I10" sqref="I10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  <col min="10" max="10" width="12.5703125" bestFit="1" customWidth="1"/>
  </cols>
  <sheetData>
    <row r="3" spans="1:11" ht="23.25" x14ac:dyDescent="0.35">
      <c r="A3" s="47" t="s">
        <v>16</v>
      </c>
      <c r="B3" s="47"/>
      <c r="C3" s="47"/>
      <c r="D3" s="47"/>
      <c r="E3" s="47"/>
      <c r="F3" s="47"/>
      <c r="G3" s="47"/>
      <c r="H3" s="47"/>
    </row>
    <row r="4" spans="1:11" ht="18.75" x14ac:dyDescent="0.3">
      <c r="A4" s="48" t="s">
        <v>2</v>
      </c>
      <c r="B4" s="48"/>
      <c r="C4" s="48"/>
      <c r="D4" s="48"/>
      <c r="E4" s="48"/>
      <c r="F4" s="48"/>
      <c r="G4" s="48"/>
      <c r="H4" s="48"/>
    </row>
    <row r="5" spans="1:11" ht="18.75" x14ac:dyDescent="0.3">
      <c r="A5" s="48" t="s">
        <v>18</v>
      </c>
      <c r="B5" s="48"/>
      <c r="C5" s="48"/>
      <c r="D5" s="48"/>
      <c r="E5" s="48"/>
      <c r="F5" s="48"/>
      <c r="G5" s="48"/>
      <c r="H5" s="48"/>
    </row>
    <row r="6" spans="1:11" x14ac:dyDescent="0.25">
      <c r="A6" s="4"/>
      <c r="B6" s="4"/>
      <c r="C6" s="4"/>
      <c r="D6" s="4"/>
      <c r="E6" s="4"/>
      <c r="F6" s="4"/>
      <c r="G6" s="4"/>
      <c r="H6" s="4"/>
    </row>
    <row r="7" spans="1:11" x14ac:dyDescent="0.25">
      <c r="A7" s="4"/>
      <c r="B7" s="4"/>
      <c r="C7" s="4"/>
      <c r="D7" s="4"/>
      <c r="E7" s="4"/>
      <c r="F7" s="4"/>
      <c r="G7" s="4"/>
      <c r="H7" s="4"/>
    </row>
    <row r="8" spans="1:11" x14ac:dyDescent="0.25">
      <c r="A8" s="4"/>
      <c r="B8" s="4"/>
      <c r="C8" s="4"/>
      <c r="D8" s="4"/>
      <c r="E8" s="4"/>
      <c r="F8" s="4"/>
      <c r="G8" s="4"/>
      <c r="H8" s="4"/>
    </row>
    <row r="9" spans="1:11" ht="15.75" thickBot="1" x14ac:dyDescent="0.3">
      <c r="A9" s="1"/>
      <c r="B9" s="1"/>
      <c r="C9" s="1"/>
      <c r="D9" s="1"/>
      <c r="E9" s="1"/>
      <c r="F9" s="1"/>
      <c r="G9" s="1"/>
      <c r="H9" s="1"/>
    </row>
    <row r="10" spans="1:11" ht="15.75" thickBot="1" x14ac:dyDescent="0.3">
      <c r="A10" s="35" t="s">
        <v>0</v>
      </c>
      <c r="B10" s="49" t="s">
        <v>1</v>
      </c>
      <c r="C10" s="50"/>
      <c r="D10" s="50"/>
      <c r="E10" s="51"/>
      <c r="F10" s="36" t="s">
        <v>3</v>
      </c>
      <c r="G10" s="37" t="s">
        <v>4</v>
      </c>
      <c r="H10" s="38" t="s">
        <v>5</v>
      </c>
    </row>
    <row r="11" spans="1:11" x14ac:dyDescent="0.25">
      <c r="A11" s="19"/>
      <c r="B11" s="19"/>
      <c r="C11" s="2"/>
      <c r="D11" s="2"/>
      <c r="E11" s="23"/>
      <c r="F11" s="3"/>
      <c r="G11" s="31"/>
      <c r="H11" s="28"/>
    </row>
    <row r="12" spans="1:11" x14ac:dyDescent="0.25">
      <c r="A12" s="20">
        <v>31</v>
      </c>
      <c r="B12" s="24" t="s">
        <v>14</v>
      </c>
      <c r="C12" s="2"/>
      <c r="D12" s="2"/>
      <c r="E12" s="23"/>
      <c r="F12" s="3"/>
      <c r="G12" s="31"/>
      <c r="H12" s="28"/>
    </row>
    <row r="13" spans="1:11" x14ac:dyDescent="0.25">
      <c r="A13" s="21">
        <v>311</v>
      </c>
      <c r="B13" s="21" t="s">
        <v>17</v>
      </c>
      <c r="C13" s="2"/>
      <c r="D13" s="2"/>
      <c r="E13" s="23"/>
      <c r="F13" s="12">
        <v>7978207.4000000004</v>
      </c>
      <c r="G13" s="32">
        <v>7978207.4000000004</v>
      </c>
      <c r="H13" s="28">
        <f>+G13-F13</f>
        <v>0</v>
      </c>
    </row>
    <row r="14" spans="1:11" x14ac:dyDescent="0.25">
      <c r="A14" s="21">
        <v>313</v>
      </c>
      <c r="B14" s="19" t="s">
        <v>15</v>
      </c>
      <c r="C14" s="2"/>
      <c r="D14" s="2"/>
      <c r="E14" s="23"/>
      <c r="F14" s="12">
        <v>-458842</v>
      </c>
      <c r="G14" s="32">
        <v>-458842</v>
      </c>
      <c r="H14" s="28">
        <f>+G14-F14</f>
        <v>0</v>
      </c>
    </row>
    <row r="15" spans="1:11" ht="15.75" thickBot="1" x14ac:dyDescent="0.3">
      <c r="A15" s="19"/>
      <c r="B15" s="44" t="s">
        <v>19</v>
      </c>
      <c r="C15" s="45"/>
      <c r="D15" s="45"/>
      <c r="E15" s="46"/>
      <c r="F15" s="26">
        <f>SUM(F13:F14)</f>
        <v>7519365.4000000004</v>
      </c>
      <c r="G15" s="33">
        <f>SUM(G13:G14)</f>
        <v>7519365.4000000004</v>
      </c>
      <c r="H15" s="29">
        <f>SUM(H14:H14)</f>
        <v>0</v>
      </c>
      <c r="J15" s="10"/>
      <c r="K15" s="9"/>
    </row>
    <row r="16" spans="1:11" ht="15.75" thickTop="1" x14ac:dyDescent="0.25">
      <c r="A16" s="19"/>
      <c r="B16" s="19"/>
      <c r="C16" s="2"/>
      <c r="D16" s="2"/>
      <c r="E16" s="23"/>
      <c r="F16" s="12"/>
      <c r="G16" s="32"/>
      <c r="H16" s="28"/>
    </row>
    <row r="17" spans="1:8" ht="15.75" thickBot="1" x14ac:dyDescent="0.3">
      <c r="A17" s="22"/>
      <c r="B17" s="22"/>
      <c r="C17" s="18"/>
      <c r="D17" s="18"/>
      <c r="E17" s="25"/>
      <c r="F17" s="27"/>
      <c r="G17" s="34"/>
      <c r="H17" s="30"/>
    </row>
    <row r="19" spans="1:8" x14ac:dyDescent="0.25">
      <c r="A19" s="5" t="s">
        <v>20</v>
      </c>
    </row>
  </sheetData>
  <mergeCells count="5">
    <mergeCell ref="B15:E15"/>
    <mergeCell ref="A3:H3"/>
    <mergeCell ref="A4:H4"/>
    <mergeCell ref="A5:H5"/>
    <mergeCell ref="B10:E10"/>
  </mergeCells>
  <phoneticPr fontId="7" type="noConversion"/>
  <pageMargins left="0.7" right="0.7" top="0.75" bottom="0.75" header="0.3" footer="0.3"/>
  <pageSetup scale="83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FFFF"/>
    <pageSetUpPr fitToPage="1"/>
  </sheetPr>
  <dimension ref="A3:L37"/>
  <sheetViews>
    <sheetView tabSelected="1" topLeftCell="A16" workbookViewId="0">
      <selection activeCell="J32" sqref="J32"/>
    </sheetView>
  </sheetViews>
  <sheetFormatPr baseColWidth="10" defaultRowHeight="15" x14ac:dyDescent="0.25"/>
  <cols>
    <col min="5" max="5" width="21.140625" customWidth="1"/>
    <col min="6" max="6" width="17.42578125" customWidth="1"/>
    <col min="7" max="8" width="14.42578125" customWidth="1"/>
    <col min="9" max="9" width="5.28515625" customWidth="1"/>
    <col min="11" max="12" width="14.140625" bestFit="1" customWidth="1"/>
  </cols>
  <sheetData>
    <row r="3" spans="1:12" ht="23.25" x14ac:dyDescent="0.35">
      <c r="A3" s="47" t="s">
        <v>16</v>
      </c>
      <c r="B3" s="47"/>
      <c r="C3" s="47"/>
      <c r="D3" s="47"/>
      <c r="E3" s="47"/>
      <c r="F3" s="47"/>
      <c r="G3" s="47"/>
      <c r="H3" s="47"/>
      <c r="I3" s="47"/>
    </row>
    <row r="4" spans="1:12" ht="18.75" x14ac:dyDescent="0.3">
      <c r="A4" s="48" t="s">
        <v>6</v>
      </c>
      <c r="B4" s="48"/>
      <c r="C4" s="48"/>
      <c r="D4" s="48"/>
      <c r="E4" s="48"/>
      <c r="F4" s="48"/>
      <c r="G4" s="48"/>
      <c r="H4" s="48"/>
      <c r="I4" s="48"/>
    </row>
    <row r="5" spans="1:12" ht="18.75" x14ac:dyDescent="0.3">
      <c r="A5" s="48" t="s">
        <v>18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"/>
      <c r="B6" s="4"/>
      <c r="C6" s="4"/>
      <c r="D6" s="4"/>
      <c r="E6" s="4"/>
      <c r="F6" s="4"/>
      <c r="G6" s="4"/>
      <c r="H6" s="4"/>
    </row>
    <row r="7" spans="1:12" x14ac:dyDescent="0.25">
      <c r="A7" s="4"/>
      <c r="B7" s="4"/>
      <c r="C7" s="4"/>
      <c r="D7" s="4"/>
      <c r="E7" s="4"/>
      <c r="F7" s="4"/>
      <c r="G7" s="4"/>
      <c r="H7" s="4"/>
    </row>
    <row r="8" spans="1:12" x14ac:dyDescent="0.25">
      <c r="A8" s="4"/>
      <c r="B8" s="4"/>
      <c r="C8" s="4"/>
      <c r="D8" s="4"/>
      <c r="E8" s="4"/>
      <c r="F8" s="4"/>
      <c r="G8" s="4"/>
      <c r="H8" s="4"/>
    </row>
    <row r="9" spans="1:12" ht="15.75" thickBot="1" x14ac:dyDescent="0.3">
      <c r="A9" s="1"/>
      <c r="B9" s="1"/>
      <c r="C9" s="1"/>
      <c r="D9" s="1"/>
      <c r="E9" s="1"/>
      <c r="F9" s="1"/>
      <c r="G9" s="1"/>
      <c r="H9" s="1"/>
    </row>
    <row r="10" spans="1:12" ht="15.75" thickBot="1" x14ac:dyDescent="0.3">
      <c r="A10" s="35" t="s">
        <v>0</v>
      </c>
      <c r="B10" s="49" t="s">
        <v>1</v>
      </c>
      <c r="C10" s="50"/>
      <c r="D10" s="50"/>
      <c r="E10" s="51"/>
      <c r="F10" s="36" t="s">
        <v>3</v>
      </c>
      <c r="G10" s="37" t="s">
        <v>4</v>
      </c>
      <c r="H10" s="38" t="s">
        <v>5</v>
      </c>
    </row>
    <row r="11" spans="1:12" x14ac:dyDescent="0.25">
      <c r="A11" s="19"/>
      <c r="B11" s="19"/>
      <c r="C11" s="2"/>
      <c r="D11" s="2"/>
      <c r="E11" s="23"/>
      <c r="F11" s="3"/>
      <c r="G11" s="31"/>
      <c r="H11" s="28"/>
    </row>
    <row r="12" spans="1:12" x14ac:dyDescent="0.25">
      <c r="A12" s="20">
        <v>32</v>
      </c>
      <c r="B12" s="24" t="s">
        <v>7</v>
      </c>
      <c r="C12" s="2"/>
      <c r="D12" s="2"/>
      <c r="E12" s="23"/>
      <c r="F12" s="3"/>
      <c r="G12" s="31"/>
      <c r="H12" s="28"/>
    </row>
    <row r="13" spans="1:12" x14ac:dyDescent="0.25">
      <c r="A13" s="21">
        <v>321</v>
      </c>
      <c r="B13" s="19" t="s">
        <v>9</v>
      </c>
      <c r="C13" s="2"/>
      <c r="D13" s="2"/>
      <c r="E13" s="23"/>
      <c r="F13" s="12">
        <v>6727464.4900000002</v>
      </c>
      <c r="G13" s="32">
        <v>8598817.8699999992</v>
      </c>
      <c r="H13" s="41">
        <f>+G13-F13</f>
        <v>1871353.379999999</v>
      </c>
      <c r="I13" s="6" t="s">
        <v>12</v>
      </c>
      <c r="K13" s="10"/>
      <c r="L13" s="11"/>
    </row>
    <row r="14" spans="1:12" x14ac:dyDescent="0.25">
      <c r="A14" s="21">
        <v>322</v>
      </c>
      <c r="B14" s="19" t="s">
        <v>8</v>
      </c>
      <c r="C14" s="2"/>
      <c r="D14" s="2"/>
      <c r="E14" s="23"/>
      <c r="F14" s="12">
        <v>21434275.809999999</v>
      </c>
      <c r="G14" s="32">
        <v>21434275.809999999</v>
      </c>
      <c r="H14" s="41">
        <f>+G14-F14</f>
        <v>0</v>
      </c>
      <c r="I14" s="6"/>
      <c r="K14" s="10"/>
      <c r="L14" s="11"/>
    </row>
    <row r="15" spans="1:12" x14ac:dyDescent="0.25">
      <c r="A15" s="39">
        <v>325</v>
      </c>
      <c r="B15" s="19" t="s">
        <v>13</v>
      </c>
      <c r="C15" s="2"/>
      <c r="D15" s="2"/>
      <c r="E15" s="23"/>
      <c r="F15" s="12">
        <v>-6513391.5099999998</v>
      </c>
      <c r="G15" s="32">
        <v>-6513391.5099999998</v>
      </c>
      <c r="H15" s="41">
        <f>+G15-F15</f>
        <v>0</v>
      </c>
      <c r="I15" s="17"/>
      <c r="K15" s="10"/>
      <c r="L15" s="11"/>
    </row>
    <row r="16" spans="1:12" ht="15.75" thickBot="1" x14ac:dyDescent="0.3">
      <c r="A16" s="19"/>
      <c r="B16" s="44" t="s">
        <v>19</v>
      </c>
      <c r="C16" s="45"/>
      <c r="D16" s="45"/>
      <c r="E16" s="46"/>
      <c r="F16" s="40">
        <f>SUM(F13:F15)</f>
        <v>21648348.789999999</v>
      </c>
      <c r="G16" s="42">
        <f>SUM(G13:G15)</f>
        <v>23519702.170000002</v>
      </c>
      <c r="H16" s="29">
        <f>SUM(H13:H15)</f>
        <v>1871353.379999999</v>
      </c>
      <c r="K16" s="10"/>
      <c r="L16" s="9"/>
    </row>
    <row r="17" spans="1:9" ht="15.75" thickTop="1" x14ac:dyDescent="0.25">
      <c r="A17" s="19"/>
      <c r="B17" s="19"/>
      <c r="C17" s="2"/>
      <c r="D17" s="2"/>
      <c r="E17" s="23"/>
      <c r="F17" s="3"/>
      <c r="G17" s="31"/>
      <c r="H17" s="28"/>
    </row>
    <row r="18" spans="1:9" ht="15.75" thickBot="1" x14ac:dyDescent="0.3">
      <c r="A18" s="22"/>
      <c r="B18" s="22"/>
      <c r="C18" s="18"/>
      <c r="D18" s="18"/>
      <c r="E18" s="25"/>
      <c r="F18" s="18"/>
      <c r="G18" s="43"/>
      <c r="H18" s="30"/>
    </row>
    <row r="20" spans="1:9" x14ac:dyDescent="0.25">
      <c r="A20" s="5" t="s">
        <v>21</v>
      </c>
      <c r="F20" s="13"/>
    </row>
    <row r="21" spans="1:9" x14ac:dyDescent="0.25">
      <c r="C21" t="s">
        <v>10</v>
      </c>
      <c r="F21" s="14">
        <v>32415970.210000001</v>
      </c>
    </row>
    <row r="22" spans="1:9" x14ac:dyDescent="0.25">
      <c r="C22" t="s">
        <v>11</v>
      </c>
      <c r="F22" s="14">
        <v>30544616.829999998</v>
      </c>
      <c r="G22" s="3"/>
      <c r="H22" s="8"/>
      <c r="I22" s="8"/>
    </row>
    <row r="23" spans="1:9" ht="15.75" thickBot="1" x14ac:dyDescent="0.3">
      <c r="A23" s="7"/>
      <c r="C23" t="s">
        <v>22</v>
      </c>
      <c r="F23" s="15">
        <f>+F21-F22</f>
        <v>1871353.3800000027</v>
      </c>
      <c r="G23" s="3"/>
      <c r="H23" s="8"/>
    </row>
    <row r="24" spans="1:9" ht="18" customHeight="1" thickTop="1" x14ac:dyDescent="0.25">
      <c r="A24" s="7"/>
      <c r="F24" s="16"/>
      <c r="G24" s="3"/>
    </row>
    <row r="27" spans="1:9" ht="15" customHeight="1" x14ac:dyDescent="0.25">
      <c r="A27" s="65" t="s">
        <v>33</v>
      </c>
      <c r="B27" s="65"/>
      <c r="C27" s="65"/>
      <c r="D27" s="65"/>
      <c r="E27" s="65"/>
      <c r="F27" s="65"/>
      <c r="G27" s="65"/>
      <c r="H27" s="65"/>
    </row>
    <row r="28" spans="1:9" x14ac:dyDescent="0.25">
      <c r="A28" s="55" t="s">
        <v>34</v>
      </c>
      <c r="B28" s="55"/>
      <c r="C28" s="55"/>
      <c r="D28" s="55"/>
      <c r="E28" s="55"/>
      <c r="F28" s="55"/>
      <c r="G28" s="55"/>
      <c r="H28" s="55"/>
    </row>
    <row r="29" spans="1:9" ht="46.5" customHeight="1" x14ac:dyDescent="0.25">
      <c r="A29" s="61"/>
      <c r="B29" s="61"/>
      <c r="C29" s="62"/>
      <c r="D29" s="62"/>
      <c r="E29" s="61"/>
      <c r="F29" s="61"/>
      <c r="G29" s="61"/>
    </row>
    <row r="30" spans="1:9" x14ac:dyDescent="0.25">
      <c r="A30" s="54" t="s">
        <v>23</v>
      </c>
      <c r="B30" s="54"/>
      <c r="C30" s="54"/>
      <c r="D30" s="54"/>
      <c r="E30" s="52" t="s">
        <v>24</v>
      </c>
      <c r="F30" s="52"/>
      <c r="G30" s="52"/>
    </row>
    <row r="31" spans="1:9" x14ac:dyDescent="0.25">
      <c r="A31" s="58" t="s">
        <v>25</v>
      </c>
      <c r="B31" s="58"/>
      <c r="C31" s="58"/>
      <c r="D31" s="58"/>
      <c r="E31" s="53" t="s">
        <v>26</v>
      </c>
      <c r="F31" s="53"/>
      <c r="G31" s="53"/>
    </row>
    <row r="32" spans="1:9" ht="46.5" customHeight="1" x14ac:dyDescent="0.25">
      <c r="A32" s="63"/>
      <c r="B32" s="63"/>
      <c r="C32" s="63"/>
      <c r="D32" s="63"/>
      <c r="E32" s="64"/>
      <c r="F32" s="64"/>
      <c r="G32" s="64"/>
    </row>
    <row r="33" spans="1:7" x14ac:dyDescent="0.25">
      <c r="A33" s="54" t="s">
        <v>27</v>
      </c>
      <c r="B33" s="54"/>
      <c r="C33" s="54"/>
      <c r="D33" s="54"/>
      <c r="E33" s="52" t="s">
        <v>28</v>
      </c>
      <c r="F33" s="52"/>
      <c r="G33" s="52"/>
    </row>
    <row r="34" spans="1:7" x14ac:dyDescent="0.25">
      <c r="A34" s="59" t="s">
        <v>29</v>
      </c>
      <c r="B34" s="59"/>
      <c r="C34" s="59"/>
      <c r="D34" s="59"/>
      <c r="E34" s="53" t="s">
        <v>30</v>
      </c>
      <c r="F34" s="53"/>
      <c r="G34" s="53"/>
    </row>
    <row r="35" spans="1:7" ht="46.5" customHeight="1" x14ac:dyDescent="0.25">
      <c r="A35" s="63"/>
      <c r="B35" s="63"/>
      <c r="C35" s="63"/>
      <c r="D35" s="63"/>
      <c r="E35" s="56"/>
      <c r="F35" s="56"/>
      <c r="G35" s="56"/>
    </row>
    <row r="36" spans="1:7" x14ac:dyDescent="0.25">
      <c r="A36" s="54" t="s">
        <v>31</v>
      </c>
      <c r="B36" s="54"/>
      <c r="C36" s="54"/>
      <c r="D36" s="54"/>
      <c r="E36" s="57"/>
      <c r="F36" s="57"/>
    </row>
    <row r="37" spans="1:7" x14ac:dyDescent="0.25">
      <c r="A37" s="59" t="s">
        <v>32</v>
      </c>
      <c r="B37" s="59"/>
      <c r="C37" s="59"/>
      <c r="D37" s="59"/>
      <c r="E37" s="60"/>
      <c r="F37" s="60"/>
    </row>
  </sheetData>
  <mergeCells count="21">
    <mergeCell ref="A37:D37"/>
    <mergeCell ref="A27:H27"/>
    <mergeCell ref="A28:H28"/>
    <mergeCell ref="E30:G30"/>
    <mergeCell ref="E31:G31"/>
    <mergeCell ref="E32:G32"/>
    <mergeCell ref="E33:G33"/>
    <mergeCell ref="E34:G34"/>
    <mergeCell ref="E35:G35"/>
    <mergeCell ref="A30:D30"/>
    <mergeCell ref="A31:D31"/>
    <mergeCell ref="A32:D32"/>
    <mergeCell ref="A33:D33"/>
    <mergeCell ref="A34:D34"/>
    <mergeCell ref="A35:D35"/>
    <mergeCell ref="A36:D36"/>
    <mergeCell ref="B10:E10"/>
    <mergeCell ref="B16:E16"/>
    <mergeCell ref="A3:I3"/>
    <mergeCell ref="A4:I4"/>
    <mergeCell ref="A5:I5"/>
  </mergeCells>
  <phoneticPr fontId="7" type="noConversion"/>
  <pageMargins left="0.7" right="0.7" top="0.75" bottom="0.75" header="0.3" footer="0.3"/>
  <pageSetup scale="78" fitToHeight="0" orientation="portrait" horizontalDpi="300" verticalDpi="300" r:id="rId1"/>
  <ignoredErrors>
    <ignoredError sqref="I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2018-10-30T14:30:52Z</cp:lastPrinted>
  <dcterms:created xsi:type="dcterms:W3CDTF">2015-09-05T17:09:52Z</dcterms:created>
  <dcterms:modified xsi:type="dcterms:W3CDTF">2018-10-30T14:30:55Z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