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15" yWindow="-30" windowWidth="12915" windowHeight="9600" activeTab="2"/>
  </bookViews>
  <sheets>
    <sheet name="NOTA EFE-01" sheetId="8" r:id="rId1"/>
    <sheet name="NOTA EFE-02" sheetId="9" r:id="rId2"/>
    <sheet name="NOTA EFE-03" sheetId="10" r:id="rId3"/>
  </sheets>
  <calcPr calcId="145621"/>
</workbook>
</file>

<file path=xl/calcChain.xml><?xml version="1.0" encoding="utf-8"?>
<calcChain xmlns="http://schemas.openxmlformats.org/spreadsheetml/2006/main">
  <c r="H13" i="8" l="1"/>
  <c r="H14" i="8"/>
  <c r="H12" i="8"/>
  <c r="E20" i="10" l="1"/>
  <c r="F38" i="9" l="1"/>
  <c r="F40" i="9" s="1"/>
  <c r="F35" i="9"/>
  <c r="F31" i="9"/>
  <c r="F23" i="9"/>
  <c r="F25" i="9" s="1"/>
  <c r="F18" i="9"/>
  <c r="F14" i="9"/>
  <c r="G16" i="8" l="1"/>
  <c r="F16" i="8"/>
  <c r="H16" i="8" l="1"/>
  <c r="H15" i="8"/>
</calcChain>
</file>

<file path=xl/sharedStrings.xml><?xml version="1.0" encoding="utf-8"?>
<sst xmlns="http://schemas.openxmlformats.org/spreadsheetml/2006/main" count="70" uniqueCount="58">
  <si>
    <t>Cuenta</t>
  </si>
  <si>
    <t>Descripción</t>
  </si>
  <si>
    <t>EFECTIVO Y EQUIVALENTES</t>
  </si>
  <si>
    <t>EFECTIVO EN BANCOS/DEPENDENCIAS</t>
  </si>
  <si>
    <t>INVERSIONES TEMPORALES (HASTA 3 MESES)</t>
  </si>
  <si>
    <t>FONDOS CON AFECTACIÓN ESPECIFÍCA</t>
  </si>
  <si>
    <t xml:space="preserve">Nota  EFE-01 - Flujo de Efectivo en cuenta de </t>
  </si>
  <si>
    <t>Efectivo y Equivalentes</t>
  </si>
  <si>
    <t xml:space="preserve">TOTAL </t>
  </si>
  <si>
    <t>Flujo</t>
  </si>
  <si>
    <t xml:space="preserve">Nota  EFE-02 - Adquisición de bienes Muebles, </t>
  </si>
  <si>
    <t>Inmuebles e Intangibles</t>
  </si>
  <si>
    <t>AHORRO/DESAHORRO ANTES DE RUBROS EXTRAORDINARIOS</t>
  </si>
  <si>
    <t>DEPRECIACIÓN</t>
  </si>
  <si>
    <t>AMORTIZACIÓN</t>
  </si>
  <si>
    <t xml:space="preserve">INCREMENTOS EN LAS PROVISIONES </t>
  </si>
  <si>
    <t>INCREMENTO EN INVERSIONES PRODUCIDO POR REVALUACIÓN</t>
  </si>
  <si>
    <t>GANACIA/ PÉRDIDA EN VENTA DE PROPIEDAD, PLANTA Y EQUIPO</t>
  </si>
  <si>
    <t>INCREMENTO EN CUENTAS POR COBRAR</t>
  </si>
  <si>
    <t>PARTIDAS EXTRAORDINARIAS</t>
  </si>
  <si>
    <t>FLUJOS NETOS DE LAS ACTIVIDADES DE OPERACIÓN</t>
  </si>
  <si>
    <t xml:space="preserve">Nota  EFE-03 - Conciliación de los Flujos de Efectivo Netos </t>
  </si>
  <si>
    <t xml:space="preserve"> y de las Actividades de Operación</t>
  </si>
  <si>
    <t>MOVIMIENTOS DE PARTIDAS QUE NO AFECTAN AL EFECTIVO Y POR AJUSTES EN BIENES MUEBLES E INMUEBLES</t>
  </si>
  <si>
    <t>Monto</t>
  </si>
  <si>
    <t>TOTAL</t>
  </si>
  <si>
    <t>Presidencia Municipal de San Juan de Sabinas</t>
  </si>
  <si>
    <t xml:space="preserve">EFECTIVO  </t>
  </si>
  <si>
    <t>Saldo al 30 de Junio de 2018</t>
  </si>
  <si>
    <t>CONSTRUCCION DE VIAS DE COMUNICACIÓN EN PROCESO</t>
  </si>
  <si>
    <t>SISTEMAS DE AIRE ACONDICIONADO, CALEFFACION Y DE REFRIGERACION INDUSTRIAL Y COMERCIAL</t>
  </si>
  <si>
    <t>del 01 de Julio al 30 de Septiembre del 2018</t>
  </si>
  <si>
    <t>Saldo al 30 de Septiembre de 2018</t>
  </si>
  <si>
    <t>TOTAL BIENES INMUEBLES DEL 01 DE JULIO AL 30 DE SEPTIEMBRE DE 2018</t>
  </si>
  <si>
    <t>TOTAL BIENES INMUEBLES Y MUEBLES DEL 01 DE JULIO AL 30 DE SEPTIEMBRE DE 2018</t>
  </si>
  <si>
    <t>EDIFICACIÓN NO HABITACIONAL EN PROCESO</t>
  </si>
  <si>
    <t>PAGO F-26 30% ANTICIPO CONSTRUCCION DE TECHUMBRE ESTRUCTURAL ESCUELA MIGUEL HIDALGO COL. SARABIA</t>
  </si>
  <si>
    <t>PAGO F-25 30% ANTICIPO CONSTRUCCIÓN DE TECHUMBRE ESTRUCTURAL ESCUELA PRIMARIA BENITO JUAREZ</t>
  </si>
  <si>
    <t>CONSTRUCCIÓN DE OBRAS PARA EL ABASTECIMIENTO DE AGUA, GAS, ELECTRICIDAD Y TELECOMUNICACIONES EN PROCESO</t>
  </si>
  <si>
    <t>PAGO F-526 EST 1 FINIQUITO OBRA REHABILITACIÓN DE RED DE DRENAJE SANITARIO COL. COMERCIAL ZONA CENTRO</t>
  </si>
  <si>
    <t>PAGO F-1106 30% DE ANTICIPO OBRA PAVIMENTACIÓN CALLE V. CARRANZA ZONA CENTRO DE ESTE MUNICIPIO</t>
  </si>
  <si>
    <t>PAGO F-12 EST 1 OBRA DE PAVIMENTACIÓN CALLE V CARRANZA HASTA C. TACUBA ZONA CENTRO</t>
  </si>
  <si>
    <t>PAGO F-1038 COMPRA 3 MINISPLIT QUE SE INSTALARON EN DIFERENTES OFICINAS DEL D.I.F. MUNICIPAL</t>
  </si>
  <si>
    <t>PAGO 50% COTIZACIÓN COMPRA E INSTALACIÓN DE 3 MINISPLIT PARA SALAS DE LA PRESIDENCIA MUNICIPAL</t>
  </si>
  <si>
    <t>PAGO TOTAL F5534 COMPRA E INSTALACIÓN DE 3 MINISPLIT EN LAS SALAS DE ESTE PRESIDENCIA MUNICIPAL</t>
  </si>
  <si>
    <t>EQUIPO DE COMUNICACIÓN Y TELECOMUNICACIÓN</t>
  </si>
  <si>
    <t>PAGO F-A 196 COMPRA DE 15 RADIOS DE COMUNICACIÓN PORTATIL MARCA KENWOOD DEPTO. PREV. Y SEG. CIUD.</t>
  </si>
  <si>
    <t>“Bajo protesta de decir verdad declaramos que los Estados Financieros y sus notas, son razonablemente correctos y son responsabilidad del emisor”</t>
  </si>
  <si>
    <t>LIC. JULIO IVAN LONG HERNANDEZ</t>
  </si>
  <si>
    <t>C.P. JESUS MANUEL GONZALEZ COLLAZO</t>
  </si>
  <si>
    <t>PRESIDENTE MUNICIPAL</t>
  </si>
  <si>
    <t>TESORERO MUNICIPAL</t>
  </si>
  <si>
    <t>LIC. JESUS MARCELINO BUENDIA ROSAS</t>
  </si>
  <si>
    <t>C.P. MAGDALENA ZAMBRANO DANIEL</t>
  </si>
  <si>
    <t>COMISIONADO DE HACIENDA</t>
  </si>
  <si>
    <t>CONTRALOR MUNICIPAL</t>
  </si>
  <si>
    <t>C. ESPERANZA CARABAZA RUIZ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</si>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</sst>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$-80A]#,##0.00;[$$-80A]\-#,##0.00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theme="3"/>
      </right>
      <top style="thin">
        <color indexed="64"/>
      </top>
      <bottom style="double">
        <color indexed="6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thin">
        <color indexed="64"/>
      </top>
      <bottom style="double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/>
      <diagonal/>
    </border>
    <border>
      <left/>
      <right style="medium">
        <color theme="3"/>
      </right>
      <top style="double">
        <color indexed="64"/>
      </top>
      <bottom style="medium">
        <color theme="3"/>
      </bottom>
      <diagonal/>
    </border>
    <border>
      <left/>
      <right/>
      <top style="thin">
        <color indexed="64"/>
      </top>
      <bottom/>
      <diagonal/>
    </border>
  </borders>
  <cellStyleXfs count="2">
    <xf numFmtId="164" fontId="0" fillId="0" borderId="0"/>
    <xf numFmtId="43" fontId="7" fillId="0" borderId="0" applyFont="0" applyFill="0" applyBorder="0" applyAlignment="0" applyProtection="0"/>
  </cellStyleXfs>
  <cellXfs count="107">
    <xf numFmtId="164" fontId="0" fillId="0" borderId="0" xfId="0"/>
    <xf numFmtId="164" fontId="1" fillId="0" borderId="0" xfId="0" applyFont="1"/>
    <xf numFmtId="164" fontId="1" fillId="0" borderId="0" xfId="0" applyFont="1" applyBorder="1"/>
    <xf numFmtId="164" fontId="1" fillId="0" borderId="0" xfId="0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164" fontId="0" fillId="0" borderId="0" xfId="0" applyAlignment="1">
      <alignment wrapText="1"/>
    </xf>
    <xf numFmtId="164" fontId="3" fillId="0" borderId="0" xfId="0" applyFont="1" applyFill="1" applyAlignment="1"/>
    <xf numFmtId="164" fontId="4" fillId="0" borderId="0" xfId="0" applyFont="1" applyFill="1" applyAlignment="1"/>
    <xf numFmtId="164" fontId="0" fillId="0" borderId="0" xfId="0" applyBorder="1"/>
    <xf numFmtId="164" fontId="0" fillId="0" borderId="0" xfId="0" applyNumberFormat="1"/>
    <xf numFmtId="4" fontId="0" fillId="0" borderId="0" xfId="0" applyNumberFormat="1"/>
    <xf numFmtId="164" fontId="0" fillId="0" borderId="0" xfId="0" applyFill="1"/>
    <xf numFmtId="164" fontId="1" fillId="0" borderId="0" xfId="0" applyFont="1" applyFill="1" applyBorder="1"/>
    <xf numFmtId="164" fontId="1" fillId="0" borderId="0" xfId="0" applyFont="1" applyFill="1"/>
    <xf numFmtId="164" fontId="0" fillId="0" borderId="0" xfId="0" applyFill="1" applyAlignment="1">
      <alignment wrapText="1"/>
    </xf>
    <xf numFmtId="164" fontId="5" fillId="0" borderId="0" xfId="0" applyFont="1"/>
    <xf numFmtId="164" fontId="5" fillId="0" borderId="0" xfId="0" applyFont="1" applyAlignment="1">
      <alignment wrapText="1"/>
    </xf>
    <xf numFmtId="164" fontId="5" fillId="0" borderId="0" xfId="0" applyFont="1" applyFill="1"/>
    <xf numFmtId="4" fontId="5" fillId="0" borderId="0" xfId="0" applyNumberFormat="1" applyFont="1" applyFill="1"/>
    <xf numFmtId="43" fontId="0" fillId="0" borderId="0" xfId="1" applyFont="1" applyAlignment="1">
      <alignment wrapText="1"/>
    </xf>
    <xf numFmtId="164" fontId="0" fillId="0" borderId="0" xfId="0" applyFill="1" applyBorder="1"/>
    <xf numFmtId="4" fontId="0" fillId="0" borderId="0" xfId="0" applyNumberFormat="1" applyFill="1" applyBorder="1"/>
    <xf numFmtId="164" fontId="5" fillId="0" borderId="0" xfId="0" applyFont="1" applyFill="1" applyBorder="1"/>
    <xf numFmtId="164" fontId="0" fillId="0" borderId="0" xfId="0" applyFill="1" applyBorder="1" applyAlignment="1">
      <alignment wrapText="1"/>
    </xf>
    <xf numFmtId="164" fontId="5" fillId="0" borderId="0" xfId="0" applyFont="1" applyFill="1" applyBorder="1" applyAlignment="1">
      <alignment wrapText="1"/>
    </xf>
    <xf numFmtId="164" fontId="1" fillId="0" borderId="0" xfId="0" applyFont="1" applyFill="1" applyBorder="1" applyAlignment="1">
      <alignment horizontal="left"/>
    </xf>
    <xf numFmtId="164" fontId="1" fillId="0" borderId="0" xfId="0" applyFont="1" applyFill="1" applyBorder="1" applyAlignment="1">
      <alignment horizontal="center"/>
    </xf>
    <xf numFmtId="4" fontId="2" fillId="0" borderId="0" xfId="0" applyNumberFormat="1" applyFont="1" applyBorder="1"/>
    <xf numFmtId="43" fontId="0" fillId="0" borderId="0" xfId="1" applyFont="1" applyBorder="1" applyAlignment="1">
      <alignment wrapText="1"/>
    </xf>
    <xf numFmtId="4" fontId="1" fillId="0" borderId="0" xfId="0" applyNumberFormat="1" applyFont="1" applyBorder="1"/>
    <xf numFmtId="4" fontId="0" fillId="0" borderId="0" xfId="0" applyNumberFormat="1" applyBorder="1"/>
    <xf numFmtId="164" fontId="2" fillId="0" borderId="0" xfId="0" applyFont="1" applyFill="1" applyBorder="1" applyAlignment="1">
      <alignment horizontal="center"/>
    </xf>
    <xf numFmtId="164" fontId="1" fillId="0" borderId="2" xfId="0" applyFont="1" applyBorder="1"/>
    <xf numFmtId="4" fontId="1" fillId="0" borderId="4" xfId="0" applyNumberFormat="1" applyFont="1" applyBorder="1"/>
    <xf numFmtId="164" fontId="1" fillId="0" borderId="3" xfId="0" applyFont="1" applyFill="1" applyBorder="1"/>
    <xf numFmtId="164" fontId="2" fillId="0" borderId="6" xfId="0" applyFont="1" applyBorder="1" applyAlignment="1">
      <alignment horizontal="center" vertical="center" wrapText="1"/>
    </xf>
    <xf numFmtId="164" fontId="1" fillId="0" borderId="7" xfId="0" applyFont="1" applyBorder="1"/>
    <xf numFmtId="0" fontId="2" fillId="0" borderId="7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4" fontId="1" fillId="0" borderId="8" xfId="0" applyFont="1" applyBorder="1"/>
    <xf numFmtId="164" fontId="1" fillId="0" borderId="4" xfId="0" applyFont="1" applyBorder="1"/>
    <xf numFmtId="164" fontId="2" fillId="0" borderId="7" xfId="0" applyFont="1" applyBorder="1"/>
    <xf numFmtId="164" fontId="1" fillId="0" borderId="3" xfId="0" applyFont="1" applyBorder="1"/>
    <xf numFmtId="164" fontId="2" fillId="0" borderId="5" xfId="0" applyFont="1" applyBorder="1" applyAlignment="1">
      <alignment horizontal="center" vertical="center" wrapText="1"/>
    </xf>
    <xf numFmtId="4" fontId="1" fillId="0" borderId="0" xfId="0" applyNumberFormat="1" applyFont="1" applyFill="1" applyBorder="1"/>
    <xf numFmtId="4" fontId="2" fillId="0" borderId="10" xfId="0" applyNumberFormat="1" applyFont="1" applyBorder="1"/>
    <xf numFmtId="164" fontId="2" fillId="0" borderId="9" xfId="0" applyFont="1" applyBorder="1" applyAlignment="1">
      <alignment horizontal="center" vertical="center" wrapText="1"/>
    </xf>
    <xf numFmtId="4" fontId="2" fillId="0" borderId="11" xfId="0" applyNumberFormat="1" applyFont="1" applyBorder="1"/>
    <xf numFmtId="164" fontId="2" fillId="0" borderId="1" xfId="0" applyFont="1" applyBorder="1" applyAlignment="1">
      <alignment horizontal="center" vertical="center" wrapText="1"/>
    </xf>
    <xf numFmtId="4" fontId="1" fillId="0" borderId="12" xfId="0" applyNumberFormat="1" applyFont="1" applyBorder="1"/>
    <xf numFmtId="4" fontId="1" fillId="0" borderId="12" xfId="0" applyNumberFormat="1" applyFont="1" applyFill="1" applyBorder="1"/>
    <xf numFmtId="4" fontId="2" fillId="0" borderId="13" xfId="0" applyNumberFormat="1" applyFont="1" applyBorder="1"/>
    <xf numFmtId="164" fontId="1" fillId="0" borderId="14" xfId="0" applyFont="1" applyBorder="1"/>
    <xf numFmtId="0" fontId="1" fillId="0" borderId="7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 vertical="center"/>
    </xf>
    <xf numFmtId="164" fontId="1" fillId="0" borderId="8" xfId="0" applyFont="1" applyFill="1" applyBorder="1"/>
    <xf numFmtId="4" fontId="2" fillId="0" borderId="4" xfId="0" applyNumberFormat="1" applyFont="1" applyFill="1" applyBorder="1"/>
    <xf numFmtId="4" fontId="1" fillId="0" borderId="4" xfId="0" applyNumberFormat="1" applyFont="1" applyFill="1" applyBorder="1"/>
    <xf numFmtId="4" fontId="2" fillId="0" borderId="15" xfId="0" applyNumberFormat="1" applyFont="1" applyFill="1" applyBorder="1"/>
    <xf numFmtId="4" fontId="2" fillId="0" borderId="16" xfId="0" applyNumberFormat="1" applyFont="1" applyFill="1" applyBorder="1"/>
    <xf numFmtId="4" fontId="2" fillId="0" borderId="11" xfId="0" applyNumberFormat="1" applyFont="1" applyFill="1" applyBorder="1"/>
    <xf numFmtId="4" fontId="2" fillId="0" borderId="17" xfId="0" applyNumberFormat="1" applyFont="1" applyFill="1" applyBorder="1"/>
    <xf numFmtId="164" fontId="1" fillId="0" borderId="7" xfId="0" applyFont="1" applyFill="1" applyBorder="1" applyAlignment="1">
      <alignment horizontal="left"/>
    </xf>
    <xf numFmtId="164" fontId="2" fillId="0" borderId="4" xfId="0" applyFont="1" applyFill="1" applyBorder="1" applyAlignment="1">
      <alignment horizontal="center"/>
    </xf>
    <xf numFmtId="164" fontId="1" fillId="0" borderId="4" xfId="0" applyFont="1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1" fillId="0" borderId="4" xfId="0" applyFont="1" applyFill="1" applyBorder="1" applyAlignment="1">
      <alignment horizontal="left"/>
    </xf>
    <xf numFmtId="164" fontId="2" fillId="0" borderId="7" xfId="0" applyFont="1" applyFill="1" applyBorder="1" applyAlignment="1">
      <alignment horizontal="left"/>
    </xf>
    <xf numFmtId="164" fontId="2" fillId="0" borderId="6" xfId="0" applyFont="1" applyFill="1" applyBorder="1" applyAlignment="1">
      <alignment horizontal="center" vertical="center" wrapText="1"/>
    </xf>
    <xf numFmtId="164" fontId="2" fillId="0" borderId="9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/>
    <xf numFmtId="164" fontId="2" fillId="0" borderId="6" xfId="0" applyFont="1" applyBorder="1" applyAlignment="1">
      <alignment horizontal="center" vertical="center" wrapText="1"/>
    </xf>
    <xf numFmtId="164" fontId="2" fillId="0" borderId="5" xfId="0" applyFont="1" applyBorder="1" applyAlignment="1">
      <alignment horizontal="center" vertical="center" wrapText="1"/>
    </xf>
    <xf numFmtId="164" fontId="2" fillId="0" borderId="9" xfId="0" applyFont="1" applyBorder="1" applyAlignment="1">
      <alignment horizontal="center" vertical="center" wrapText="1"/>
    </xf>
    <xf numFmtId="164" fontId="2" fillId="0" borderId="7" xfId="0" applyFont="1" applyBorder="1" applyAlignment="1">
      <alignment horizontal="center"/>
    </xf>
    <xf numFmtId="164" fontId="2" fillId="0" borderId="0" xfId="0" applyFont="1" applyBorder="1" applyAlignment="1">
      <alignment horizontal="center"/>
    </xf>
    <xf numFmtId="164" fontId="2" fillId="0" borderId="4" xfId="0" applyFont="1" applyBorder="1" applyAlignment="1">
      <alignment horizontal="center"/>
    </xf>
    <xf numFmtId="164" fontId="3" fillId="0" borderId="0" xfId="0" applyFont="1" applyFill="1" applyAlignment="1">
      <alignment horizontal="center"/>
    </xf>
    <xf numFmtId="164" fontId="4" fillId="0" borderId="0" xfId="0" applyFont="1" applyFill="1" applyAlignment="1">
      <alignment horizontal="center"/>
    </xf>
    <xf numFmtId="164" fontId="2" fillId="0" borderId="8" xfId="0" applyFont="1" applyFill="1" applyBorder="1" applyAlignment="1">
      <alignment horizontal="center"/>
    </xf>
    <xf numFmtId="164" fontId="2" fillId="0" borderId="2" xfId="0" applyFont="1" applyFill="1" applyBorder="1" applyAlignment="1">
      <alignment horizontal="center"/>
    </xf>
    <xf numFmtId="164" fontId="2" fillId="0" borderId="3" xfId="0" applyFont="1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2" fillId="0" borderId="0" xfId="0" applyFont="1" applyFill="1" applyBorder="1" applyAlignment="1">
      <alignment horizontal="center"/>
    </xf>
    <xf numFmtId="164" fontId="2" fillId="0" borderId="4" xfId="0" applyFont="1" applyFill="1" applyBorder="1" applyAlignment="1">
      <alignment horizontal="center"/>
    </xf>
    <xf numFmtId="164" fontId="2" fillId="0" borderId="7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horizontal="left" wrapText="1"/>
    </xf>
    <xf numFmtId="164" fontId="2" fillId="0" borderId="4" xfId="0" applyFont="1" applyFill="1" applyBorder="1" applyAlignment="1">
      <alignment horizontal="left" wrapText="1"/>
    </xf>
    <xf numFmtId="164" fontId="2" fillId="0" borderId="6" xfId="0" applyFont="1" applyFill="1" applyBorder="1" applyAlignment="1">
      <alignment horizontal="center" vertical="center" wrapText="1"/>
    </xf>
    <xf numFmtId="164" fontId="2" fillId="0" borderId="5" xfId="0" applyFont="1" applyFill="1" applyBorder="1" applyAlignment="1">
      <alignment horizontal="center" vertical="center" wrapText="1"/>
    </xf>
    <xf numFmtId="164" fontId="2" fillId="0" borderId="9" xfId="0" applyFont="1" applyFill="1" applyBorder="1" applyAlignment="1">
      <alignment horizontal="center" vertical="center" wrapText="1"/>
    </xf>
    <xf numFmtId="164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/>
    </xf>
    <xf numFmtId="164" fontId="8" fillId="0" borderId="18" xfId="0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164" fontId="8" fillId="0" borderId="0" xfId="0" applyFont="1" applyBorder="1" applyAlignment="1">
      <alignment horizontal="center"/>
    </xf>
    <xf numFmtId="164" fontId="8" fillId="0" borderId="0" xfId="0" applyFont="1" applyBorder="1"/>
    <xf numFmtId="164" fontId="9" fillId="0" borderId="0" xfId="0" applyFont="1" applyBorder="1" applyAlignment="1">
      <alignment horizontal="center" vertical="center"/>
    </xf>
    <xf numFmtId="164" fontId="9" fillId="0" borderId="0" xfId="0" applyFont="1" applyBorder="1" applyAlignment="1">
      <alignment horizontal="center"/>
    </xf>
    <xf numFmtId="164" fontId="8" fillId="0" borderId="0" xfId="0" applyFont="1" applyBorder="1" applyAlignment="1">
      <alignment vertical="center"/>
    </xf>
    <xf numFmtId="164" fontId="9" fillId="0" borderId="0" xfId="0" applyFont="1" applyBorder="1" applyAlignment="1">
      <alignment vertical="center"/>
    </xf>
    <xf numFmtId="164" fontId="8" fillId="0" borderId="0" xfId="0" applyFont="1" applyBorder="1" applyAlignment="1"/>
    <xf numFmtId="164" fontId="0" fillId="0" borderId="18" xfId="0" applyBorder="1"/>
    <xf numFmtId="164" fontId="8" fillId="0" borderId="18" xfId="0" applyFont="1" applyBorder="1"/>
    <xf numFmtId="164" fontId="8" fillId="0" borderId="18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0</xdr:rowOff>
    </xdr:from>
    <xdr:to>
      <xdr:col>1</xdr:col>
      <xdr:colOff>552450</xdr:colOff>
      <xdr:row>6</xdr:row>
      <xdr:rowOff>133350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90500"/>
          <a:ext cx="1200151" cy="13335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38100</xdr:rowOff>
    </xdr:from>
    <xdr:to>
      <xdr:col>7</xdr:col>
      <xdr:colOff>1028700</xdr:colOff>
      <xdr:row>6</xdr:row>
      <xdr:rowOff>180975</xdr:rowOff>
    </xdr:to>
    <xdr:sp macro="" textlink="">
      <xdr:nvSpPr>
        <xdr:cNvPr id="2" name="1 Redondear rectángulo de esquina diagonal"/>
        <xdr:cNvSpPr/>
      </xdr:nvSpPr>
      <xdr:spPr>
        <a:xfrm>
          <a:off x="47625" y="38100"/>
          <a:ext cx="7067550" cy="1533525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526732</xdr:colOff>
      <xdr:row>2</xdr:row>
      <xdr:rowOff>66675</xdr:rowOff>
    </xdr:from>
    <xdr:to>
      <xdr:col>7</xdr:col>
      <xdr:colOff>990600</xdr:colOff>
      <xdr:row>5</xdr:row>
      <xdr:rowOff>66675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482" y="447675"/>
          <a:ext cx="1311593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47625</xdr:rowOff>
    </xdr:from>
    <xdr:to>
      <xdr:col>1</xdr:col>
      <xdr:colOff>561975</xdr:colOff>
      <xdr:row>6</xdr:row>
      <xdr:rowOff>180975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38125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4</xdr:col>
      <xdr:colOff>2955607</xdr:colOff>
      <xdr:row>2</xdr:row>
      <xdr:rowOff>57150</xdr:rowOff>
    </xdr:from>
    <xdr:to>
      <xdr:col>5</xdr:col>
      <xdr:colOff>742950</xdr:colOff>
      <xdr:row>5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3607" y="438150"/>
          <a:ext cx="1473518" cy="86677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161925</xdr:rowOff>
    </xdr:from>
    <xdr:to>
      <xdr:col>5</xdr:col>
      <xdr:colOff>838200</xdr:colOff>
      <xdr:row>7</xdr:row>
      <xdr:rowOff>47625</xdr:rowOff>
    </xdr:to>
    <xdr:sp macro="" textlink="">
      <xdr:nvSpPr>
        <xdr:cNvPr id="6" name="5 Redondear rectángulo de esquina diagonal"/>
        <xdr:cNvSpPr/>
      </xdr:nvSpPr>
      <xdr:spPr>
        <a:xfrm>
          <a:off x="47625" y="161925"/>
          <a:ext cx="7524750" cy="1466850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185208</xdr:rowOff>
    </xdr:from>
    <xdr:to>
      <xdr:col>1</xdr:col>
      <xdr:colOff>142875</xdr:colOff>
      <xdr:row>5</xdr:row>
      <xdr:rowOff>175683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75708"/>
          <a:ext cx="762000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945517</xdr:colOff>
      <xdr:row>4</xdr:row>
      <xdr:rowOff>171451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466725"/>
          <a:ext cx="945517" cy="619126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</xdr:row>
      <xdr:rowOff>9524</xdr:rowOff>
    </xdr:from>
    <xdr:to>
      <xdr:col>4</xdr:col>
      <xdr:colOff>1009650</xdr:colOff>
      <xdr:row>7</xdr:row>
      <xdr:rowOff>19049</xdr:rowOff>
    </xdr:to>
    <xdr:sp macro="" textlink="">
      <xdr:nvSpPr>
        <xdr:cNvPr id="2" name="1 Redondear rectángulo de esquina diagonal"/>
        <xdr:cNvSpPr/>
      </xdr:nvSpPr>
      <xdr:spPr>
        <a:xfrm>
          <a:off x="47625" y="200024"/>
          <a:ext cx="7315200" cy="1400175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08"/>
  <sheetViews>
    <sheetView topLeftCell="A13" workbookViewId="0">
      <selection activeCell="K8" sqref="K8"/>
    </sheetView>
  </sheetViews>
  <sheetFormatPr baseColWidth="10" defaultRowHeight="15" x14ac:dyDescent="0.25"/>
  <cols>
    <col min="5" max="5" width="21.140625" customWidth="1"/>
    <col min="6" max="6" width="11.7109375" bestFit="1" customWidth="1"/>
    <col min="7" max="7" width="12.7109375" bestFit="1" customWidth="1"/>
    <col min="8" max="8" width="15.7109375" customWidth="1"/>
    <col min="9" max="9" width="5.28515625" customWidth="1"/>
    <col min="10" max="10" width="13.42578125" style="15" bestFit="1" customWidth="1"/>
    <col min="11" max="11" width="12.7109375" style="15" bestFit="1" customWidth="1"/>
    <col min="12" max="12" width="13.7109375" bestFit="1" customWidth="1"/>
  </cols>
  <sheetData>
    <row r="3" spans="1:11" ht="23.25" x14ac:dyDescent="0.35">
      <c r="A3" s="79" t="s">
        <v>26</v>
      </c>
      <c r="B3" s="79"/>
      <c r="C3" s="79"/>
      <c r="D3" s="79"/>
      <c r="E3" s="79"/>
      <c r="F3" s="79"/>
      <c r="G3" s="79"/>
      <c r="H3" s="79"/>
      <c r="I3" s="6"/>
    </row>
    <row r="4" spans="1:11" ht="18.75" x14ac:dyDescent="0.3">
      <c r="A4" s="80" t="s">
        <v>6</v>
      </c>
      <c r="B4" s="80"/>
      <c r="C4" s="80"/>
      <c r="D4" s="80"/>
      <c r="E4" s="80"/>
      <c r="F4" s="80"/>
      <c r="G4" s="80"/>
      <c r="H4" s="80"/>
      <c r="I4" s="7"/>
    </row>
    <row r="5" spans="1:11" ht="18.75" x14ac:dyDescent="0.3">
      <c r="A5" s="80" t="s">
        <v>7</v>
      </c>
      <c r="B5" s="80"/>
      <c r="C5" s="80"/>
      <c r="D5" s="80"/>
      <c r="E5" s="80"/>
      <c r="F5" s="80"/>
      <c r="G5" s="80"/>
      <c r="H5" s="80"/>
      <c r="I5" s="7"/>
    </row>
    <row r="6" spans="1:11" ht="18.75" x14ac:dyDescent="0.3">
      <c r="A6" s="80" t="s">
        <v>31</v>
      </c>
      <c r="B6" s="80"/>
      <c r="C6" s="80"/>
      <c r="D6" s="80"/>
      <c r="E6" s="80"/>
      <c r="F6" s="80"/>
      <c r="G6" s="80"/>
      <c r="H6" s="80"/>
      <c r="I6" s="7"/>
    </row>
    <row r="7" spans="1:11" x14ac:dyDescent="0.25">
      <c r="A7" s="3"/>
      <c r="B7" s="3"/>
      <c r="C7" s="3"/>
      <c r="D7" s="3"/>
      <c r="E7" s="3"/>
      <c r="F7" s="3"/>
      <c r="G7" s="3"/>
      <c r="H7" s="3"/>
    </row>
    <row r="8" spans="1:11" ht="15.75" thickBot="1" x14ac:dyDescent="0.3">
      <c r="A8" s="1"/>
      <c r="B8" s="1"/>
      <c r="C8" s="1"/>
      <c r="D8" s="1"/>
      <c r="E8" s="1"/>
      <c r="F8" s="1"/>
      <c r="G8" s="1"/>
      <c r="H8" s="1"/>
    </row>
    <row r="9" spans="1:11" s="5" customFormat="1" ht="39" thickBot="1" x14ac:dyDescent="0.3">
      <c r="A9" s="35" t="s">
        <v>0</v>
      </c>
      <c r="B9" s="73" t="s">
        <v>1</v>
      </c>
      <c r="C9" s="74"/>
      <c r="D9" s="74"/>
      <c r="E9" s="75"/>
      <c r="F9" s="43" t="s">
        <v>28</v>
      </c>
      <c r="G9" s="48" t="s">
        <v>32</v>
      </c>
      <c r="H9" s="46" t="s">
        <v>9</v>
      </c>
      <c r="J9" s="16"/>
      <c r="K9" s="16"/>
    </row>
    <row r="10" spans="1:11" x14ac:dyDescent="0.25">
      <c r="A10" s="36"/>
      <c r="B10" s="36"/>
      <c r="C10" s="2"/>
      <c r="D10" s="2"/>
      <c r="E10" s="40"/>
      <c r="F10" s="29"/>
      <c r="G10" s="49"/>
      <c r="H10" s="33"/>
    </row>
    <row r="11" spans="1:11" x14ac:dyDescent="0.25">
      <c r="A11" s="37">
        <v>111</v>
      </c>
      <c r="B11" s="41" t="s">
        <v>2</v>
      </c>
      <c r="C11" s="2"/>
      <c r="D11" s="2"/>
      <c r="E11" s="40"/>
      <c r="F11" s="29"/>
      <c r="G11" s="49"/>
      <c r="H11" s="33"/>
    </row>
    <row r="12" spans="1:11" x14ac:dyDescent="0.25">
      <c r="A12" s="38">
        <v>1111</v>
      </c>
      <c r="B12" s="36" t="s">
        <v>27</v>
      </c>
      <c r="C12" s="2"/>
      <c r="D12" s="2"/>
      <c r="E12" s="40"/>
      <c r="F12" s="44">
        <v>104000</v>
      </c>
      <c r="G12" s="50">
        <v>116000</v>
      </c>
      <c r="H12" s="33">
        <f>+G12-F12</f>
        <v>12000</v>
      </c>
    </row>
    <row r="13" spans="1:11" x14ac:dyDescent="0.25">
      <c r="A13" s="38">
        <v>1112</v>
      </c>
      <c r="B13" s="36" t="s">
        <v>3</v>
      </c>
      <c r="C13" s="2"/>
      <c r="D13" s="2"/>
      <c r="E13" s="40"/>
      <c r="F13" s="44">
        <v>6618740.6900000004</v>
      </c>
      <c r="G13" s="50">
        <v>777147.71</v>
      </c>
      <c r="H13" s="33">
        <f t="shared" ref="H13:H14" si="0">+G13-F13</f>
        <v>-5841592.9800000004</v>
      </c>
    </row>
    <row r="14" spans="1:11" x14ac:dyDescent="0.25">
      <c r="A14" s="38">
        <v>1114</v>
      </c>
      <c r="B14" s="36" t="s">
        <v>4</v>
      </c>
      <c r="C14" s="2"/>
      <c r="D14" s="2"/>
      <c r="E14" s="40"/>
      <c r="F14" s="44">
        <v>0</v>
      </c>
      <c r="G14" s="50">
        <v>3040000</v>
      </c>
      <c r="H14" s="33">
        <f t="shared" si="0"/>
        <v>3040000</v>
      </c>
    </row>
    <row r="15" spans="1:11" x14ac:dyDescent="0.25">
      <c r="A15" s="38">
        <v>1115</v>
      </c>
      <c r="B15" s="36" t="s">
        <v>5</v>
      </c>
      <c r="C15" s="2"/>
      <c r="D15" s="2"/>
      <c r="E15" s="40"/>
      <c r="F15" s="44">
        <v>0</v>
      </c>
      <c r="G15" s="50">
        <v>0</v>
      </c>
      <c r="H15" s="33">
        <f>+F15-G15</f>
        <v>0</v>
      </c>
    </row>
    <row r="16" spans="1:11" ht="15.75" thickBot="1" x14ac:dyDescent="0.3">
      <c r="A16" s="36"/>
      <c r="B16" s="76" t="s">
        <v>8</v>
      </c>
      <c r="C16" s="77"/>
      <c r="D16" s="77"/>
      <c r="E16" s="78"/>
      <c r="F16" s="45">
        <f>SUM(F12:F15)</f>
        <v>6722740.6900000004</v>
      </c>
      <c r="G16" s="51">
        <f t="shared" ref="G16" si="1">SUM(G12:G15)</f>
        <v>3933147.71</v>
      </c>
      <c r="H16" s="47">
        <f>SUM(H12:H15)</f>
        <v>-2789592.9800000004</v>
      </c>
    </row>
    <row r="17" spans="1:8" ht="15.75" thickTop="1" x14ac:dyDescent="0.25">
      <c r="A17" s="36"/>
      <c r="B17" s="36"/>
      <c r="C17" s="2"/>
      <c r="D17" s="2"/>
      <c r="E17" s="40"/>
      <c r="F17" s="29"/>
      <c r="G17" s="49"/>
      <c r="H17" s="33"/>
    </row>
    <row r="18" spans="1:8" ht="15.75" thickBot="1" x14ac:dyDescent="0.3">
      <c r="A18" s="39"/>
      <c r="B18" s="39"/>
      <c r="C18" s="32"/>
      <c r="D18" s="32"/>
      <c r="E18" s="42"/>
      <c r="F18" s="32"/>
      <c r="G18" s="52"/>
      <c r="H18" s="34"/>
    </row>
    <row r="19" spans="1:8" x14ac:dyDescent="0.25">
      <c r="A19" s="8"/>
      <c r="B19" s="8"/>
      <c r="C19" s="8"/>
      <c r="D19" s="8"/>
      <c r="E19" s="8"/>
      <c r="F19" s="8"/>
      <c r="G19" s="8"/>
      <c r="H19" s="8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  <row r="80" spans="1:8" x14ac:dyDescent="0.25">
      <c r="A80" s="8"/>
      <c r="B80" s="8"/>
      <c r="C80" s="8"/>
      <c r="D80" s="8"/>
      <c r="E80" s="8"/>
      <c r="F80" s="8"/>
      <c r="G80" s="8"/>
      <c r="H80" s="8"/>
    </row>
    <row r="81" spans="1:8" x14ac:dyDescent="0.25">
      <c r="A81" s="8"/>
      <c r="B81" s="8"/>
      <c r="C81" s="8"/>
      <c r="D81" s="8"/>
      <c r="E81" s="8"/>
      <c r="F81" s="8"/>
      <c r="G81" s="8"/>
      <c r="H81" s="8"/>
    </row>
    <row r="82" spans="1:8" x14ac:dyDescent="0.25">
      <c r="A82" s="8"/>
      <c r="B82" s="8"/>
      <c r="C82" s="8"/>
      <c r="D82" s="8"/>
      <c r="E82" s="8"/>
      <c r="F82" s="8"/>
      <c r="G82" s="8"/>
      <c r="H82" s="8"/>
    </row>
    <row r="83" spans="1:8" x14ac:dyDescent="0.25">
      <c r="A83" s="8"/>
      <c r="B83" s="8"/>
      <c r="C83" s="8"/>
      <c r="D83" s="8"/>
      <c r="E83" s="8"/>
      <c r="F83" s="8"/>
      <c r="G83" s="8"/>
      <c r="H83" s="8"/>
    </row>
    <row r="84" spans="1:8" x14ac:dyDescent="0.25">
      <c r="A84" s="8"/>
      <c r="B84" s="8"/>
      <c r="C84" s="8"/>
      <c r="D84" s="8"/>
      <c r="E84" s="8"/>
      <c r="F84" s="8"/>
      <c r="G84" s="8"/>
      <c r="H84" s="8"/>
    </row>
    <row r="85" spans="1:8" x14ac:dyDescent="0.25">
      <c r="A85" s="8"/>
      <c r="B85" s="8"/>
      <c r="C85" s="8"/>
      <c r="D85" s="8"/>
      <c r="E85" s="8"/>
      <c r="F85" s="8"/>
      <c r="G85" s="8"/>
      <c r="H85" s="8"/>
    </row>
    <row r="86" spans="1:8" x14ac:dyDescent="0.25">
      <c r="A86" s="8"/>
      <c r="B86" s="8"/>
      <c r="C86" s="8"/>
      <c r="D86" s="8"/>
      <c r="E86" s="8"/>
      <c r="F86" s="8"/>
      <c r="G86" s="8"/>
      <c r="H86" s="8"/>
    </row>
    <row r="87" spans="1:8" x14ac:dyDescent="0.25">
      <c r="A87" s="8"/>
      <c r="B87" s="8"/>
      <c r="C87" s="8"/>
      <c r="D87" s="8"/>
      <c r="E87" s="8"/>
      <c r="F87" s="8"/>
      <c r="G87" s="8"/>
      <c r="H87" s="8"/>
    </row>
    <row r="88" spans="1:8" x14ac:dyDescent="0.25">
      <c r="A88" s="8"/>
      <c r="B88" s="8"/>
      <c r="C88" s="8"/>
      <c r="D88" s="8"/>
      <c r="E88" s="8"/>
      <c r="F88" s="8"/>
      <c r="G88" s="8"/>
      <c r="H88" s="8"/>
    </row>
    <row r="89" spans="1:8" x14ac:dyDescent="0.25">
      <c r="A89" s="8"/>
      <c r="B89" s="8"/>
      <c r="C89" s="8"/>
      <c r="D89" s="8"/>
      <c r="E89" s="8"/>
      <c r="F89" s="8"/>
      <c r="G89" s="8"/>
      <c r="H89" s="8"/>
    </row>
    <row r="90" spans="1:8" x14ac:dyDescent="0.25">
      <c r="A90" s="8"/>
      <c r="B90" s="8"/>
      <c r="C90" s="8"/>
      <c r="D90" s="8"/>
      <c r="E90" s="8"/>
      <c r="F90" s="8"/>
      <c r="G90" s="8"/>
      <c r="H90" s="8"/>
    </row>
    <row r="91" spans="1:8" x14ac:dyDescent="0.25">
      <c r="A91" s="8"/>
      <c r="B91" s="8"/>
      <c r="C91" s="8"/>
      <c r="D91" s="8"/>
      <c r="E91" s="8"/>
      <c r="F91" s="8"/>
      <c r="G91" s="8"/>
      <c r="H91" s="8"/>
    </row>
    <row r="92" spans="1:8" x14ac:dyDescent="0.25">
      <c r="A92" s="8"/>
      <c r="B92" s="8"/>
      <c r="C92" s="8"/>
      <c r="D92" s="8"/>
      <c r="E92" s="8"/>
      <c r="F92" s="8"/>
      <c r="G92" s="8"/>
      <c r="H92" s="8"/>
    </row>
    <row r="93" spans="1:8" x14ac:dyDescent="0.25">
      <c r="A93" s="8"/>
      <c r="B93" s="8"/>
      <c r="C93" s="8"/>
      <c r="D93" s="8"/>
      <c r="E93" s="8"/>
      <c r="F93" s="8"/>
      <c r="G93" s="8"/>
      <c r="H93" s="8"/>
    </row>
    <row r="94" spans="1:8" x14ac:dyDescent="0.25">
      <c r="A94" s="8"/>
      <c r="B94" s="8"/>
      <c r="C94" s="8"/>
      <c r="D94" s="8"/>
      <c r="E94" s="8"/>
      <c r="F94" s="8"/>
      <c r="G94" s="8"/>
      <c r="H94" s="8"/>
    </row>
    <row r="95" spans="1:8" x14ac:dyDescent="0.25">
      <c r="A95" s="8"/>
      <c r="B95" s="8"/>
      <c r="C95" s="8"/>
      <c r="D95" s="8"/>
      <c r="E95" s="8"/>
      <c r="F95" s="8"/>
      <c r="G95" s="8"/>
      <c r="H95" s="8"/>
    </row>
    <row r="96" spans="1:8" x14ac:dyDescent="0.25">
      <c r="A96" s="8"/>
      <c r="B96" s="8"/>
      <c r="C96" s="8"/>
      <c r="D96" s="8"/>
      <c r="E96" s="8"/>
      <c r="F96" s="8"/>
      <c r="G96" s="8"/>
      <c r="H96" s="8"/>
    </row>
    <row r="97" spans="1:8" x14ac:dyDescent="0.25">
      <c r="A97" s="8"/>
      <c r="B97" s="8"/>
      <c r="C97" s="8"/>
      <c r="D97" s="8"/>
      <c r="E97" s="8"/>
      <c r="F97" s="8"/>
      <c r="G97" s="8"/>
      <c r="H97" s="8"/>
    </row>
    <row r="98" spans="1:8" x14ac:dyDescent="0.25">
      <c r="A98" s="8"/>
      <c r="B98" s="8"/>
      <c r="C98" s="8"/>
      <c r="D98" s="8"/>
      <c r="E98" s="8"/>
      <c r="F98" s="8"/>
      <c r="G98" s="8"/>
      <c r="H98" s="8"/>
    </row>
    <row r="99" spans="1:8" x14ac:dyDescent="0.25">
      <c r="A99" s="8"/>
      <c r="B99" s="8"/>
      <c r="C99" s="8"/>
      <c r="D99" s="8"/>
      <c r="E99" s="8"/>
      <c r="F99" s="8"/>
      <c r="G99" s="8"/>
      <c r="H99" s="8"/>
    </row>
    <row r="100" spans="1:8" x14ac:dyDescent="0.25">
      <c r="A100" s="8"/>
      <c r="B100" s="8"/>
      <c r="C100" s="8"/>
      <c r="D100" s="8"/>
      <c r="E100" s="8"/>
      <c r="F100" s="8"/>
      <c r="G100" s="8"/>
      <c r="H100" s="8"/>
    </row>
    <row r="101" spans="1:8" x14ac:dyDescent="0.25">
      <c r="A101" s="8"/>
      <c r="B101" s="8"/>
      <c r="C101" s="8"/>
      <c r="D101" s="8"/>
      <c r="E101" s="8"/>
      <c r="F101" s="8"/>
      <c r="G101" s="8"/>
      <c r="H101" s="8"/>
    </row>
    <row r="102" spans="1:8" x14ac:dyDescent="0.25">
      <c r="A102" s="8"/>
      <c r="B102" s="8"/>
      <c r="C102" s="8"/>
      <c r="D102" s="8"/>
      <c r="E102" s="8"/>
      <c r="F102" s="8"/>
      <c r="G102" s="8"/>
      <c r="H102" s="8"/>
    </row>
    <row r="103" spans="1:8" x14ac:dyDescent="0.25">
      <c r="A103" s="8"/>
      <c r="B103" s="8"/>
      <c r="C103" s="8"/>
      <c r="D103" s="8"/>
      <c r="E103" s="8"/>
      <c r="F103" s="8"/>
      <c r="G103" s="8"/>
      <c r="H103" s="8"/>
    </row>
    <row r="104" spans="1:8" x14ac:dyDescent="0.25">
      <c r="A104" s="8"/>
      <c r="B104" s="8"/>
      <c r="C104" s="8"/>
      <c r="D104" s="8"/>
      <c r="E104" s="8"/>
      <c r="F104" s="8"/>
      <c r="G104" s="8"/>
      <c r="H104" s="8"/>
    </row>
    <row r="105" spans="1:8" x14ac:dyDescent="0.25">
      <c r="A105" s="8"/>
      <c r="B105" s="8"/>
      <c r="C105" s="8"/>
      <c r="D105" s="8"/>
      <c r="E105" s="8"/>
      <c r="F105" s="8"/>
      <c r="G105" s="8"/>
      <c r="H105" s="8"/>
    </row>
    <row r="106" spans="1:8" x14ac:dyDescent="0.25">
      <c r="A106" s="8"/>
      <c r="B106" s="8"/>
      <c r="C106" s="8"/>
      <c r="D106" s="8"/>
      <c r="E106" s="8"/>
      <c r="F106" s="8"/>
      <c r="G106" s="8"/>
      <c r="H106" s="8"/>
    </row>
    <row r="107" spans="1:8" x14ac:dyDescent="0.25">
      <c r="A107" s="8"/>
      <c r="B107" s="8"/>
      <c r="C107" s="8"/>
      <c r="D107" s="8"/>
      <c r="E107" s="8"/>
      <c r="F107" s="8"/>
      <c r="G107" s="8"/>
      <c r="H107" s="8"/>
    </row>
    <row r="108" spans="1:8" x14ac:dyDescent="0.25">
      <c r="A108" s="8"/>
      <c r="B108" s="8"/>
      <c r="C108" s="8"/>
      <c r="D108" s="8"/>
      <c r="E108" s="8"/>
      <c r="F108" s="8"/>
      <c r="G108" s="8"/>
      <c r="H108" s="8"/>
    </row>
  </sheetData>
  <mergeCells count="6">
    <mergeCell ref="B9:E9"/>
    <mergeCell ref="B16:E16"/>
    <mergeCell ref="A3:H3"/>
    <mergeCell ref="A4:H4"/>
    <mergeCell ref="A6:H6"/>
    <mergeCell ref="A5:H5"/>
  </mergeCells>
  <phoneticPr fontId="6" type="noConversion"/>
  <pageMargins left="0.7" right="0.7" top="0.75" bottom="0.75" header="0.3" footer="0.3"/>
  <pageSetup scale="82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7"/>
  <sheetViews>
    <sheetView workbookViewId="0">
      <selection activeCell="G8" sqref="G8"/>
    </sheetView>
  </sheetViews>
  <sheetFormatPr baseColWidth="10" defaultRowHeight="15" x14ac:dyDescent="0.25"/>
  <cols>
    <col min="1" max="4" width="11.42578125" style="11"/>
    <col min="5" max="5" width="55.28515625" style="11" customWidth="1"/>
    <col min="6" max="6" width="13" style="11" bestFit="1" customWidth="1"/>
    <col min="7" max="7" width="12.7109375" style="11" bestFit="1" customWidth="1"/>
    <col min="8" max="8" width="13.7109375" style="11" bestFit="1" customWidth="1"/>
    <col min="9" max="9" width="12.7109375" style="17" bestFit="1" customWidth="1"/>
    <col min="10" max="16384" width="11.42578125" style="11"/>
  </cols>
  <sheetData>
    <row r="3" spans="1:10" ht="23.25" x14ac:dyDescent="0.35">
      <c r="A3" s="79" t="s">
        <v>26</v>
      </c>
      <c r="B3" s="79"/>
      <c r="C3" s="79"/>
      <c r="D3" s="79"/>
      <c r="E3" s="79"/>
      <c r="F3" s="79"/>
      <c r="G3" s="6"/>
    </row>
    <row r="4" spans="1:10" ht="18.75" x14ac:dyDescent="0.3">
      <c r="A4" s="80" t="s">
        <v>10</v>
      </c>
      <c r="B4" s="80"/>
      <c r="C4" s="80"/>
      <c r="D4" s="80"/>
      <c r="E4" s="80"/>
      <c r="F4" s="80"/>
      <c r="G4" s="7"/>
    </row>
    <row r="5" spans="1:10" ht="18.75" x14ac:dyDescent="0.3">
      <c r="A5" s="80" t="s">
        <v>11</v>
      </c>
      <c r="B5" s="80"/>
      <c r="C5" s="80"/>
      <c r="D5" s="80"/>
      <c r="E5" s="80"/>
      <c r="F5" s="80"/>
      <c r="G5" s="7"/>
    </row>
    <row r="6" spans="1:10" ht="18.75" x14ac:dyDescent="0.3">
      <c r="A6" s="80" t="s">
        <v>31</v>
      </c>
      <c r="B6" s="80"/>
      <c r="C6" s="80"/>
      <c r="D6" s="80"/>
      <c r="E6" s="80"/>
      <c r="F6" s="80"/>
      <c r="G6" s="7"/>
    </row>
    <row r="7" spans="1:10" x14ac:dyDescent="0.25">
      <c r="A7" s="3"/>
      <c r="B7" s="3"/>
      <c r="C7" s="3"/>
      <c r="D7" s="3"/>
      <c r="E7" s="3"/>
      <c r="F7" s="3"/>
    </row>
    <row r="8" spans="1:10" ht="15.75" thickBot="1" x14ac:dyDescent="0.3">
      <c r="A8" s="13"/>
      <c r="B8" s="13"/>
      <c r="C8" s="13"/>
      <c r="D8" s="13"/>
      <c r="E8" s="13"/>
      <c r="F8" s="13"/>
      <c r="G8" s="20"/>
      <c r="H8" s="20"/>
      <c r="I8" s="22"/>
      <c r="J8" s="20"/>
    </row>
    <row r="9" spans="1:10" s="14" customFormat="1" ht="15.75" thickBot="1" x14ac:dyDescent="0.3">
      <c r="A9" s="69" t="s">
        <v>0</v>
      </c>
      <c r="B9" s="90" t="s">
        <v>1</v>
      </c>
      <c r="C9" s="91"/>
      <c r="D9" s="91"/>
      <c r="E9" s="92"/>
      <c r="F9" s="70" t="s">
        <v>24</v>
      </c>
      <c r="G9" s="23"/>
      <c r="H9" s="23"/>
      <c r="I9" s="24"/>
      <c r="J9" s="23"/>
    </row>
    <row r="10" spans="1:10" x14ac:dyDescent="0.25">
      <c r="A10" s="53"/>
      <c r="B10" s="63"/>
      <c r="C10" s="31"/>
      <c r="D10" s="31"/>
      <c r="E10" s="64"/>
      <c r="F10" s="57"/>
      <c r="G10" s="20"/>
      <c r="H10" s="20"/>
      <c r="I10" s="22"/>
      <c r="J10" s="20"/>
    </row>
    <row r="11" spans="1:10" x14ac:dyDescent="0.25">
      <c r="A11" s="54">
        <v>12352</v>
      </c>
      <c r="B11" s="87" t="s">
        <v>35</v>
      </c>
      <c r="C11" s="88"/>
      <c r="D11" s="88"/>
      <c r="E11" s="89"/>
      <c r="F11" s="57"/>
      <c r="G11" s="20"/>
      <c r="H11" s="20"/>
      <c r="I11" s="22"/>
      <c r="J11" s="20"/>
    </row>
    <row r="12" spans="1:10" x14ac:dyDescent="0.25">
      <c r="A12" s="54"/>
      <c r="B12" s="63" t="s">
        <v>36</v>
      </c>
      <c r="C12" s="26"/>
      <c r="D12" s="26"/>
      <c r="E12" s="65"/>
      <c r="F12" s="58">
        <v>196944.86</v>
      </c>
      <c r="G12" s="20"/>
      <c r="H12" s="20"/>
      <c r="I12" s="22"/>
      <c r="J12" s="20"/>
    </row>
    <row r="13" spans="1:10" x14ac:dyDescent="0.25">
      <c r="A13" s="54"/>
      <c r="B13" s="63" t="s">
        <v>37</v>
      </c>
      <c r="C13" s="26"/>
      <c r="D13" s="26"/>
      <c r="E13" s="65"/>
      <c r="F13" s="58">
        <v>138670.91</v>
      </c>
      <c r="G13" s="20"/>
      <c r="H13" s="20"/>
      <c r="I13" s="22"/>
      <c r="J13" s="20"/>
    </row>
    <row r="14" spans="1:10" x14ac:dyDescent="0.25">
      <c r="A14" s="54"/>
      <c r="B14" s="84" t="s">
        <v>25</v>
      </c>
      <c r="C14" s="85"/>
      <c r="D14" s="85"/>
      <c r="E14" s="86"/>
      <c r="F14" s="59">
        <f>SUM(F12:F13)</f>
        <v>335615.77</v>
      </c>
      <c r="G14" s="20"/>
      <c r="H14" s="20"/>
      <c r="I14" s="22"/>
      <c r="J14" s="20"/>
    </row>
    <row r="15" spans="1:10" x14ac:dyDescent="0.25">
      <c r="A15" s="54"/>
      <c r="B15" s="63"/>
      <c r="C15" s="31"/>
      <c r="D15" s="31"/>
      <c r="E15" s="64"/>
      <c r="F15" s="58"/>
      <c r="G15" s="20"/>
      <c r="H15" s="20"/>
      <c r="I15" s="22"/>
      <c r="J15" s="20"/>
    </row>
    <row r="16" spans="1:10" ht="30" customHeight="1" x14ac:dyDescent="0.25">
      <c r="A16" s="54">
        <v>12353</v>
      </c>
      <c r="B16" s="87" t="s">
        <v>38</v>
      </c>
      <c r="C16" s="88"/>
      <c r="D16" s="88"/>
      <c r="E16" s="89"/>
      <c r="F16" s="57"/>
      <c r="G16" s="20"/>
      <c r="H16" s="20"/>
      <c r="I16" s="22"/>
      <c r="J16" s="20"/>
    </row>
    <row r="17" spans="1:10" x14ac:dyDescent="0.25">
      <c r="A17" s="54"/>
      <c r="B17" s="63" t="s">
        <v>39</v>
      </c>
      <c r="C17" s="26"/>
      <c r="D17" s="26"/>
      <c r="E17" s="65"/>
      <c r="F17" s="58">
        <v>137347.10999999999</v>
      </c>
      <c r="G17" s="20"/>
      <c r="H17" s="20"/>
      <c r="I17" s="22"/>
      <c r="J17" s="20"/>
    </row>
    <row r="18" spans="1:10" x14ac:dyDescent="0.25">
      <c r="A18" s="54"/>
      <c r="B18" s="84" t="s">
        <v>25</v>
      </c>
      <c r="C18" s="85"/>
      <c r="D18" s="85"/>
      <c r="E18" s="86"/>
      <c r="F18" s="59">
        <f>SUM(F17:F17)</f>
        <v>137347.10999999999</v>
      </c>
      <c r="G18" s="20"/>
      <c r="H18" s="20"/>
      <c r="I18" s="22"/>
      <c r="J18" s="20"/>
    </row>
    <row r="19" spans="1:10" x14ac:dyDescent="0.25">
      <c r="A19" s="54"/>
      <c r="B19" s="63"/>
      <c r="C19" s="31"/>
      <c r="D19" s="31"/>
      <c r="E19" s="64"/>
      <c r="F19" s="58"/>
      <c r="G19" s="20"/>
      <c r="H19" s="20"/>
      <c r="I19" s="22"/>
      <c r="J19" s="20"/>
    </row>
    <row r="20" spans="1:10" x14ac:dyDescent="0.25">
      <c r="A20" s="54">
        <v>12355</v>
      </c>
      <c r="B20" s="87" t="s">
        <v>29</v>
      </c>
      <c r="C20" s="88"/>
      <c r="D20" s="88"/>
      <c r="E20" s="89"/>
      <c r="F20" s="57"/>
      <c r="G20" s="20"/>
      <c r="H20" s="20"/>
      <c r="I20" s="22"/>
      <c r="J20" s="20"/>
    </row>
    <row r="21" spans="1:10" x14ac:dyDescent="0.25">
      <c r="A21" s="54"/>
      <c r="B21" s="63" t="s">
        <v>40</v>
      </c>
      <c r="C21" s="26"/>
      <c r="D21" s="26"/>
      <c r="E21" s="65"/>
      <c r="F21" s="58">
        <v>508347</v>
      </c>
      <c r="G21" s="20"/>
      <c r="H21" s="20"/>
      <c r="I21" s="22"/>
      <c r="J21" s="20"/>
    </row>
    <row r="22" spans="1:10" x14ac:dyDescent="0.25">
      <c r="A22" s="54"/>
      <c r="B22" s="63" t="s">
        <v>41</v>
      </c>
      <c r="C22" s="26"/>
      <c r="D22" s="26"/>
      <c r="E22" s="65"/>
      <c r="F22" s="58">
        <v>291939.98</v>
      </c>
      <c r="G22" s="20"/>
      <c r="H22" s="20"/>
      <c r="I22" s="22"/>
      <c r="J22" s="20"/>
    </row>
    <row r="23" spans="1:10" x14ac:dyDescent="0.25">
      <c r="A23" s="54"/>
      <c r="B23" s="84" t="s">
        <v>25</v>
      </c>
      <c r="C23" s="85"/>
      <c r="D23" s="85"/>
      <c r="E23" s="86"/>
      <c r="F23" s="59">
        <f>SUM(F21:F22)</f>
        <v>800286.98</v>
      </c>
      <c r="G23" s="20"/>
      <c r="H23" s="20"/>
      <c r="I23" s="22"/>
      <c r="J23" s="20"/>
    </row>
    <row r="24" spans="1:10" x14ac:dyDescent="0.25">
      <c r="A24" s="54"/>
      <c r="B24" s="63"/>
      <c r="C24" s="31"/>
      <c r="D24" s="31"/>
      <c r="E24" s="64"/>
      <c r="F24" s="58"/>
      <c r="G24" s="20"/>
      <c r="H24" s="20"/>
      <c r="I24" s="22"/>
      <c r="J24" s="20"/>
    </row>
    <row r="25" spans="1:10" x14ac:dyDescent="0.25">
      <c r="A25" s="54"/>
      <c r="B25" s="84" t="s">
        <v>33</v>
      </c>
      <c r="C25" s="85"/>
      <c r="D25" s="85"/>
      <c r="E25" s="86"/>
      <c r="F25" s="59">
        <f>+F14+F23+F18</f>
        <v>1273249.8599999999</v>
      </c>
      <c r="G25" s="20"/>
      <c r="H25" s="20"/>
      <c r="I25" s="22"/>
      <c r="J25" s="20"/>
    </row>
    <row r="26" spans="1:10" x14ac:dyDescent="0.25">
      <c r="A26" s="53"/>
      <c r="B26" s="66"/>
      <c r="C26" s="31"/>
      <c r="D26" s="31"/>
      <c r="E26" s="64"/>
      <c r="F26" s="58"/>
      <c r="G26" s="20"/>
      <c r="H26" s="20"/>
    </row>
    <row r="27" spans="1:10" x14ac:dyDescent="0.25">
      <c r="A27" s="55">
        <v>12464</v>
      </c>
      <c r="B27" s="87" t="s">
        <v>30</v>
      </c>
      <c r="C27" s="88"/>
      <c r="D27" s="88"/>
      <c r="E27" s="89"/>
      <c r="F27" s="58"/>
      <c r="G27" s="20"/>
      <c r="H27" s="20"/>
    </row>
    <row r="28" spans="1:10" x14ac:dyDescent="0.25">
      <c r="A28" s="53"/>
      <c r="B28" s="63" t="s">
        <v>42</v>
      </c>
      <c r="C28" s="25"/>
      <c r="D28" s="25"/>
      <c r="E28" s="67"/>
      <c r="F28" s="58">
        <v>18570</v>
      </c>
      <c r="G28" s="20"/>
      <c r="H28" s="20"/>
    </row>
    <row r="29" spans="1:10" x14ac:dyDescent="0.25">
      <c r="A29" s="53"/>
      <c r="B29" s="63" t="s">
        <v>43</v>
      </c>
      <c r="C29" s="25"/>
      <c r="D29" s="25"/>
      <c r="E29" s="67"/>
      <c r="F29" s="58">
        <v>41249.99</v>
      </c>
      <c r="G29" s="20"/>
      <c r="H29" s="20"/>
    </row>
    <row r="30" spans="1:10" x14ac:dyDescent="0.25">
      <c r="A30" s="53"/>
      <c r="B30" s="63" t="s">
        <v>44</v>
      </c>
      <c r="C30" s="25"/>
      <c r="D30" s="25"/>
      <c r="E30" s="67"/>
      <c r="F30" s="58">
        <v>41249.99</v>
      </c>
      <c r="G30" s="20"/>
      <c r="H30" s="20"/>
    </row>
    <row r="31" spans="1:10" x14ac:dyDescent="0.25">
      <c r="A31" s="53"/>
      <c r="B31" s="84" t="s">
        <v>25</v>
      </c>
      <c r="C31" s="85"/>
      <c r="D31" s="85"/>
      <c r="E31" s="86"/>
      <c r="F31" s="59">
        <f>SUM(F28:F30)</f>
        <v>101069.98</v>
      </c>
      <c r="G31" s="20"/>
      <c r="H31" s="20"/>
    </row>
    <row r="32" spans="1:10" x14ac:dyDescent="0.25">
      <c r="A32" s="53"/>
      <c r="B32" s="63"/>
      <c r="C32" s="25"/>
      <c r="D32" s="25"/>
      <c r="E32" s="67"/>
      <c r="F32" s="58"/>
      <c r="G32" s="20"/>
      <c r="H32" s="20"/>
    </row>
    <row r="33" spans="1:9" x14ac:dyDescent="0.25">
      <c r="A33" s="54">
        <v>12465</v>
      </c>
      <c r="B33" s="68" t="s">
        <v>45</v>
      </c>
      <c r="C33" s="25"/>
      <c r="D33" s="25"/>
      <c r="E33" s="67"/>
      <c r="F33" s="58"/>
      <c r="G33" s="20"/>
      <c r="H33" s="20"/>
    </row>
    <row r="34" spans="1:9" x14ac:dyDescent="0.25">
      <c r="A34" s="53"/>
      <c r="B34" s="63" t="s">
        <v>46</v>
      </c>
      <c r="C34" s="25"/>
      <c r="D34" s="25"/>
      <c r="E34" s="67"/>
      <c r="F34" s="58">
        <v>91271.7</v>
      </c>
      <c r="G34" s="20"/>
      <c r="H34" s="20"/>
    </row>
    <row r="35" spans="1:9" x14ac:dyDescent="0.25">
      <c r="A35" s="53"/>
      <c r="B35" s="84" t="s">
        <v>25</v>
      </c>
      <c r="C35" s="85"/>
      <c r="D35" s="85"/>
      <c r="E35" s="86"/>
      <c r="F35" s="59">
        <f>SUM(F34:F34)</f>
        <v>91271.7</v>
      </c>
      <c r="G35" s="20"/>
      <c r="H35" s="20"/>
    </row>
    <row r="36" spans="1:9" x14ac:dyDescent="0.25">
      <c r="A36" s="53"/>
      <c r="B36" s="63"/>
      <c r="C36" s="25"/>
      <c r="D36" s="25"/>
      <c r="E36" s="67"/>
      <c r="F36" s="58"/>
      <c r="G36" s="20"/>
      <c r="H36" s="20"/>
    </row>
    <row r="37" spans="1:9" x14ac:dyDescent="0.25">
      <c r="A37" s="53"/>
      <c r="B37" s="63"/>
      <c r="C37" s="25"/>
      <c r="D37" s="25"/>
      <c r="E37" s="67"/>
      <c r="F37" s="58"/>
      <c r="G37" s="20"/>
      <c r="H37" s="20"/>
    </row>
    <row r="38" spans="1:9" x14ac:dyDescent="0.25">
      <c r="A38" s="53"/>
      <c r="B38" s="84" t="s">
        <v>33</v>
      </c>
      <c r="C38" s="85"/>
      <c r="D38" s="85"/>
      <c r="E38" s="86"/>
      <c r="F38" s="59">
        <f>+F31+F35</f>
        <v>192341.68</v>
      </c>
      <c r="G38" s="20"/>
      <c r="H38" s="20"/>
    </row>
    <row r="39" spans="1:9" x14ac:dyDescent="0.25">
      <c r="A39" s="53"/>
      <c r="B39" s="84"/>
      <c r="C39" s="85"/>
      <c r="D39" s="85"/>
      <c r="E39" s="86"/>
      <c r="F39" s="60"/>
      <c r="G39" s="20"/>
      <c r="H39" s="21"/>
      <c r="I39" s="18"/>
    </row>
    <row r="40" spans="1:9" ht="15.75" thickBot="1" x14ac:dyDescent="0.3">
      <c r="A40" s="53"/>
      <c r="B40" s="84" t="s">
        <v>34</v>
      </c>
      <c r="C40" s="85"/>
      <c r="D40" s="85"/>
      <c r="E40" s="86"/>
      <c r="F40" s="61">
        <f>+F38+F25</f>
        <v>1465591.5399999998</v>
      </c>
      <c r="G40" s="20"/>
      <c r="H40" s="21"/>
      <c r="I40" s="18"/>
    </row>
    <row r="41" spans="1:9" ht="16.5" thickTop="1" thickBot="1" x14ac:dyDescent="0.3">
      <c r="A41" s="56"/>
      <c r="B41" s="81"/>
      <c r="C41" s="82"/>
      <c r="D41" s="82"/>
      <c r="E41" s="83"/>
      <c r="F41" s="62"/>
      <c r="G41" s="20"/>
      <c r="H41" s="21"/>
    </row>
    <row r="42" spans="1:9" x14ac:dyDescent="0.25">
      <c r="A42" s="12"/>
      <c r="B42" s="12"/>
      <c r="C42" s="12"/>
      <c r="D42" s="12"/>
      <c r="E42" s="12"/>
      <c r="F42" s="12"/>
      <c r="G42" s="20"/>
      <c r="H42" s="20"/>
    </row>
    <row r="43" spans="1:9" x14ac:dyDescent="0.25">
      <c r="A43" s="20"/>
      <c r="B43" s="20"/>
      <c r="C43" s="20"/>
      <c r="D43" s="20"/>
      <c r="E43" s="20"/>
      <c r="F43" s="20"/>
      <c r="G43" s="20"/>
      <c r="H43" s="20"/>
    </row>
    <row r="44" spans="1:9" x14ac:dyDescent="0.25">
      <c r="A44" s="20"/>
      <c r="B44" s="20"/>
      <c r="C44" s="20"/>
      <c r="D44" s="20"/>
      <c r="E44" s="20"/>
      <c r="F44" s="20"/>
      <c r="G44" s="20"/>
      <c r="H44" s="20"/>
    </row>
    <row r="45" spans="1:9" x14ac:dyDescent="0.25">
      <c r="A45" s="20"/>
      <c r="B45" s="20"/>
      <c r="C45" s="20"/>
      <c r="D45" s="20"/>
      <c r="E45" s="20"/>
      <c r="F45" s="20"/>
      <c r="G45" s="20"/>
      <c r="H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</row>
    <row r="47" spans="1:9" x14ac:dyDescent="0.25">
      <c r="A47" s="20"/>
      <c r="B47" s="20"/>
      <c r="C47" s="20"/>
      <c r="D47" s="20"/>
      <c r="E47" s="20"/>
      <c r="F47" s="20"/>
      <c r="G47" s="20"/>
      <c r="H47" s="20"/>
    </row>
    <row r="48" spans="1:9" x14ac:dyDescent="0.25">
      <c r="A48" s="20"/>
      <c r="B48" s="20"/>
      <c r="C48" s="20"/>
      <c r="D48" s="20"/>
      <c r="E48" s="20"/>
      <c r="F48" s="20"/>
      <c r="G48" s="20"/>
      <c r="H48" s="20"/>
    </row>
    <row r="49" spans="1:8" x14ac:dyDescent="0.25">
      <c r="A49" s="20"/>
      <c r="B49" s="20"/>
      <c r="C49" s="20"/>
      <c r="D49" s="20"/>
      <c r="E49" s="20"/>
      <c r="F49" s="20"/>
      <c r="G49" s="20"/>
      <c r="H49" s="20"/>
    </row>
    <row r="50" spans="1:8" x14ac:dyDescent="0.25">
      <c r="A50" s="20"/>
      <c r="B50" s="20"/>
      <c r="C50" s="20"/>
      <c r="D50" s="20"/>
      <c r="E50" s="20"/>
      <c r="F50" s="20"/>
      <c r="G50" s="20"/>
      <c r="H50" s="20"/>
    </row>
    <row r="51" spans="1:8" x14ac:dyDescent="0.25">
      <c r="A51" s="20"/>
      <c r="B51" s="20"/>
      <c r="C51" s="20"/>
      <c r="D51" s="20"/>
      <c r="E51" s="20"/>
      <c r="F51" s="20"/>
      <c r="G51" s="20"/>
      <c r="H51" s="20"/>
    </row>
    <row r="52" spans="1:8" x14ac:dyDescent="0.25">
      <c r="A52" s="20"/>
      <c r="B52" s="20"/>
      <c r="C52" s="20"/>
      <c r="D52" s="20"/>
      <c r="E52" s="20"/>
      <c r="F52" s="20"/>
      <c r="G52" s="20"/>
      <c r="H52" s="20"/>
    </row>
    <row r="53" spans="1:8" x14ac:dyDescent="0.25">
      <c r="A53" s="20"/>
      <c r="B53" s="20"/>
      <c r="C53" s="20"/>
      <c r="D53" s="20"/>
      <c r="E53" s="20"/>
      <c r="F53" s="20"/>
      <c r="G53" s="20"/>
      <c r="H53" s="20"/>
    </row>
    <row r="54" spans="1:8" x14ac:dyDescent="0.25">
      <c r="A54" s="20"/>
      <c r="B54" s="20"/>
      <c r="C54" s="20"/>
      <c r="D54" s="20"/>
      <c r="E54" s="20"/>
      <c r="F54" s="20"/>
      <c r="G54" s="20"/>
      <c r="H54" s="20"/>
    </row>
    <row r="55" spans="1:8" x14ac:dyDescent="0.25">
      <c r="A55" s="20"/>
      <c r="B55" s="20"/>
      <c r="C55" s="20"/>
      <c r="D55" s="20"/>
      <c r="E55" s="20"/>
      <c r="F55" s="20"/>
      <c r="G55" s="20"/>
      <c r="H55" s="20"/>
    </row>
    <row r="56" spans="1:8" x14ac:dyDescent="0.25">
      <c r="A56" s="20"/>
      <c r="B56" s="20"/>
      <c r="C56" s="20"/>
      <c r="D56" s="20"/>
      <c r="E56" s="20"/>
      <c r="F56" s="20"/>
      <c r="G56" s="20"/>
      <c r="H56" s="20"/>
    </row>
    <row r="57" spans="1:8" x14ac:dyDescent="0.25">
      <c r="A57" s="20"/>
      <c r="B57" s="20"/>
      <c r="C57" s="20"/>
      <c r="D57" s="20"/>
      <c r="E57" s="20"/>
      <c r="F57" s="20"/>
      <c r="G57" s="20"/>
      <c r="H57" s="20"/>
    </row>
    <row r="58" spans="1:8" x14ac:dyDescent="0.25">
      <c r="A58" s="20"/>
      <c r="B58" s="20"/>
      <c r="C58" s="20"/>
      <c r="D58" s="20"/>
      <c r="E58" s="20"/>
      <c r="F58" s="20"/>
      <c r="G58" s="20"/>
      <c r="H58" s="20"/>
    </row>
    <row r="59" spans="1:8" x14ac:dyDescent="0.25">
      <c r="A59" s="20"/>
      <c r="B59" s="20"/>
      <c r="C59" s="20"/>
      <c r="D59" s="20"/>
      <c r="E59" s="20"/>
      <c r="F59" s="20"/>
      <c r="G59" s="20"/>
      <c r="H59" s="20"/>
    </row>
    <row r="60" spans="1:8" x14ac:dyDescent="0.25">
      <c r="A60" s="20"/>
      <c r="B60" s="20"/>
      <c r="C60" s="20"/>
      <c r="D60" s="20"/>
      <c r="E60" s="20"/>
      <c r="F60" s="20"/>
      <c r="G60" s="20"/>
      <c r="H60" s="20"/>
    </row>
    <row r="61" spans="1:8" x14ac:dyDescent="0.25">
      <c r="A61" s="20"/>
      <c r="B61" s="20"/>
      <c r="C61" s="20"/>
      <c r="D61" s="20"/>
      <c r="E61" s="20"/>
      <c r="F61" s="20"/>
      <c r="G61" s="20"/>
      <c r="H61" s="20"/>
    </row>
    <row r="62" spans="1:8" x14ac:dyDescent="0.25">
      <c r="A62" s="20"/>
      <c r="B62" s="20"/>
      <c r="C62" s="20"/>
      <c r="D62" s="20"/>
      <c r="E62" s="20"/>
      <c r="F62" s="20"/>
      <c r="G62" s="20"/>
      <c r="H62" s="20"/>
    </row>
    <row r="63" spans="1:8" x14ac:dyDescent="0.25">
      <c r="A63" s="20"/>
      <c r="B63" s="20"/>
      <c r="C63" s="20"/>
      <c r="D63" s="20"/>
      <c r="E63" s="20"/>
      <c r="F63" s="20"/>
      <c r="G63" s="20"/>
      <c r="H63" s="20"/>
    </row>
    <row r="64" spans="1:8" x14ac:dyDescent="0.25">
      <c r="A64" s="20"/>
      <c r="B64" s="20"/>
      <c r="C64" s="20"/>
      <c r="D64" s="20"/>
      <c r="E64" s="20"/>
      <c r="F64" s="20"/>
      <c r="G64" s="20"/>
      <c r="H64" s="20"/>
    </row>
    <row r="65" spans="1:8" x14ac:dyDescent="0.25">
      <c r="A65" s="20"/>
      <c r="B65" s="20"/>
      <c r="C65" s="20"/>
      <c r="D65" s="20"/>
      <c r="E65" s="20"/>
      <c r="F65" s="20"/>
      <c r="G65" s="20"/>
      <c r="H65" s="20"/>
    </row>
    <row r="66" spans="1:8" x14ac:dyDescent="0.25">
      <c r="A66" s="20"/>
      <c r="B66" s="20"/>
      <c r="C66" s="20"/>
      <c r="D66" s="20"/>
      <c r="E66" s="20"/>
      <c r="F66" s="20"/>
      <c r="G66" s="20"/>
      <c r="H66" s="20"/>
    </row>
    <row r="67" spans="1:8" x14ac:dyDescent="0.25">
      <c r="A67" s="20"/>
      <c r="B67" s="20"/>
      <c r="C67" s="20"/>
      <c r="D67" s="20"/>
      <c r="E67" s="20"/>
      <c r="F67" s="20"/>
      <c r="G67" s="20"/>
      <c r="H67" s="20"/>
    </row>
    <row r="68" spans="1:8" x14ac:dyDescent="0.25">
      <c r="A68" s="20"/>
      <c r="B68" s="20"/>
      <c r="C68" s="20"/>
      <c r="D68" s="20"/>
      <c r="E68" s="20"/>
      <c r="F68" s="20"/>
      <c r="G68" s="20"/>
      <c r="H68" s="20"/>
    </row>
    <row r="69" spans="1:8" x14ac:dyDescent="0.25">
      <c r="A69" s="20"/>
      <c r="B69" s="20"/>
      <c r="C69" s="20"/>
      <c r="D69" s="20"/>
      <c r="E69" s="20"/>
      <c r="F69" s="20"/>
      <c r="G69" s="20"/>
      <c r="H69" s="20"/>
    </row>
    <row r="70" spans="1:8" x14ac:dyDescent="0.25">
      <c r="A70" s="20"/>
      <c r="B70" s="20"/>
      <c r="C70" s="20"/>
      <c r="D70" s="20"/>
      <c r="E70" s="20"/>
      <c r="F70" s="20"/>
      <c r="G70" s="20"/>
      <c r="H70" s="20"/>
    </row>
    <row r="71" spans="1:8" x14ac:dyDescent="0.25">
      <c r="A71" s="20"/>
      <c r="B71" s="20"/>
      <c r="C71" s="20"/>
      <c r="D71" s="20"/>
      <c r="E71" s="20"/>
      <c r="F71" s="20"/>
      <c r="G71" s="20"/>
      <c r="H71" s="20"/>
    </row>
    <row r="72" spans="1:8" x14ac:dyDescent="0.25">
      <c r="A72" s="20"/>
      <c r="B72" s="20"/>
      <c r="C72" s="20"/>
      <c r="D72" s="20"/>
      <c r="E72" s="20"/>
      <c r="F72" s="20"/>
      <c r="G72" s="20"/>
      <c r="H72" s="20"/>
    </row>
    <row r="73" spans="1:8" x14ac:dyDescent="0.25">
      <c r="A73" s="20"/>
      <c r="B73" s="20"/>
      <c r="C73" s="20"/>
      <c r="D73" s="20"/>
      <c r="E73" s="20"/>
      <c r="F73" s="20"/>
      <c r="G73" s="20"/>
      <c r="H73" s="20"/>
    </row>
    <row r="74" spans="1:8" x14ac:dyDescent="0.25">
      <c r="A74" s="20"/>
      <c r="B74" s="20"/>
      <c r="C74" s="20"/>
      <c r="D74" s="20"/>
      <c r="E74" s="20"/>
      <c r="F74" s="20"/>
      <c r="G74" s="20"/>
      <c r="H74" s="20"/>
    </row>
    <row r="75" spans="1:8" x14ac:dyDescent="0.25">
      <c r="A75" s="20"/>
      <c r="B75" s="20"/>
      <c r="C75" s="20"/>
      <c r="D75" s="20"/>
      <c r="E75" s="20"/>
      <c r="F75" s="20"/>
      <c r="G75" s="20"/>
      <c r="H75" s="20"/>
    </row>
    <row r="76" spans="1:8" x14ac:dyDescent="0.25">
      <c r="A76" s="20"/>
      <c r="B76" s="20"/>
      <c r="C76" s="20"/>
      <c r="D76" s="20"/>
      <c r="E76" s="20"/>
      <c r="F76" s="20"/>
      <c r="G76" s="20"/>
      <c r="H76" s="20"/>
    </row>
    <row r="77" spans="1:8" x14ac:dyDescent="0.25">
      <c r="A77" s="20"/>
      <c r="B77" s="20"/>
      <c r="C77" s="20"/>
      <c r="D77" s="20"/>
      <c r="E77" s="20"/>
      <c r="F77" s="20"/>
      <c r="G77" s="20"/>
      <c r="H77" s="20"/>
    </row>
  </sheetData>
  <mergeCells count="19">
    <mergeCell ref="B14:E14"/>
    <mergeCell ref="A3:F3"/>
    <mergeCell ref="A4:F4"/>
    <mergeCell ref="A5:F5"/>
    <mergeCell ref="A6:F6"/>
    <mergeCell ref="B9:E9"/>
    <mergeCell ref="B11:E11"/>
    <mergeCell ref="B20:E20"/>
    <mergeCell ref="B23:E23"/>
    <mergeCell ref="B16:E16"/>
    <mergeCell ref="B18:E18"/>
    <mergeCell ref="B27:E27"/>
    <mergeCell ref="B25:E25"/>
    <mergeCell ref="B41:E41"/>
    <mergeCell ref="B39:E39"/>
    <mergeCell ref="B38:E38"/>
    <mergeCell ref="B31:E31"/>
    <mergeCell ref="B35:E35"/>
    <mergeCell ref="B40:E40"/>
  </mergeCells>
  <phoneticPr fontId="6" type="noConversion"/>
  <pageMargins left="0.70866141732283472" right="0.70866141732283472" top="0.55118110236220474" bottom="0.55118110236220474" header="0.31496062992125984" footer="0.31496062992125984"/>
  <pageSetup scale="75" fitToHeight="0" orientation="portrait" horizontalDpi="300" verticalDpi="300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7"/>
  <sheetViews>
    <sheetView tabSelected="1" topLeftCell="A19" workbookViewId="0">
      <selection activeCell="E31" sqref="E31"/>
    </sheetView>
  </sheetViews>
  <sheetFormatPr baseColWidth="10" defaultRowHeight="15" x14ac:dyDescent="0.25"/>
  <cols>
    <col min="2" max="2" width="16.5703125" customWidth="1"/>
    <col min="4" max="4" width="45" customWidth="1"/>
    <col min="5" max="5" width="15.7109375" customWidth="1"/>
    <col min="6" max="6" width="5.28515625" customWidth="1"/>
    <col min="7" max="7" width="15.42578125" bestFit="1" customWidth="1"/>
    <col min="8" max="9" width="12.7109375" bestFit="1" customWidth="1"/>
  </cols>
  <sheetData>
    <row r="3" spans="1:11" ht="23.25" x14ac:dyDescent="0.35">
      <c r="A3" s="79" t="s">
        <v>26</v>
      </c>
      <c r="B3" s="79"/>
      <c r="C3" s="79"/>
      <c r="D3" s="79"/>
      <c r="E3" s="79"/>
      <c r="F3" s="6"/>
    </row>
    <row r="4" spans="1:11" ht="18.75" customHeight="1" x14ac:dyDescent="0.3">
      <c r="A4" s="80" t="s">
        <v>21</v>
      </c>
      <c r="B4" s="80"/>
      <c r="C4" s="80"/>
      <c r="D4" s="80"/>
      <c r="E4" s="80"/>
      <c r="F4" s="7"/>
    </row>
    <row r="5" spans="1:11" ht="18.75" customHeight="1" x14ac:dyDescent="0.3">
      <c r="A5" s="80" t="s">
        <v>22</v>
      </c>
      <c r="B5" s="80"/>
      <c r="C5" s="80"/>
      <c r="D5" s="80"/>
      <c r="E5" s="80"/>
      <c r="F5" s="7"/>
    </row>
    <row r="6" spans="1:11" ht="18.75" customHeight="1" x14ac:dyDescent="0.3">
      <c r="A6" s="80" t="s">
        <v>31</v>
      </c>
      <c r="B6" s="80"/>
      <c r="C6" s="80"/>
      <c r="D6" s="80"/>
      <c r="E6" s="80"/>
      <c r="F6" s="7"/>
    </row>
    <row r="7" spans="1:11" x14ac:dyDescent="0.25">
      <c r="A7" s="3"/>
      <c r="B7" s="3"/>
      <c r="C7" s="3"/>
      <c r="D7" s="3"/>
      <c r="E7" s="3"/>
    </row>
    <row r="8" spans="1:11" ht="15.75" thickBot="1" x14ac:dyDescent="0.3">
      <c r="A8" s="1"/>
      <c r="B8" s="1"/>
      <c r="C8" s="1"/>
      <c r="D8" s="1"/>
      <c r="E8" s="1"/>
    </row>
    <row r="9" spans="1:11" s="5" customFormat="1" ht="15.75" thickBot="1" x14ac:dyDescent="0.3">
      <c r="A9" s="73" t="s">
        <v>1</v>
      </c>
      <c r="B9" s="74"/>
      <c r="C9" s="74"/>
      <c r="D9" s="74"/>
      <c r="E9" s="71">
        <v>2017</v>
      </c>
    </row>
    <row r="10" spans="1:11" x14ac:dyDescent="0.25">
      <c r="A10" s="36"/>
      <c r="B10" s="2"/>
      <c r="C10" s="2"/>
      <c r="D10" s="2"/>
      <c r="E10" s="49"/>
    </row>
    <row r="11" spans="1:11" x14ac:dyDescent="0.25">
      <c r="A11" s="41" t="s">
        <v>12</v>
      </c>
      <c r="B11" s="2"/>
      <c r="C11" s="2"/>
      <c r="D11" s="2"/>
      <c r="E11" s="72">
        <v>1871353.38</v>
      </c>
      <c r="G11" s="27"/>
      <c r="H11" s="28"/>
      <c r="I11" s="19"/>
      <c r="J11" s="19"/>
      <c r="K11" s="5"/>
    </row>
    <row r="12" spans="1:11" x14ac:dyDescent="0.25">
      <c r="A12" s="36" t="s">
        <v>23</v>
      </c>
      <c r="B12" s="2"/>
      <c r="C12" s="2"/>
      <c r="D12" s="2"/>
      <c r="E12" s="49">
        <v>0</v>
      </c>
      <c r="G12" s="29"/>
      <c r="H12" s="8"/>
    </row>
    <row r="13" spans="1:11" x14ac:dyDescent="0.25">
      <c r="A13" s="36" t="s">
        <v>13</v>
      </c>
      <c r="B13" s="2"/>
      <c r="C13" s="2"/>
      <c r="D13" s="2"/>
      <c r="E13" s="49">
        <v>0</v>
      </c>
      <c r="G13" s="29"/>
      <c r="H13" s="8"/>
    </row>
    <row r="14" spans="1:11" x14ac:dyDescent="0.25">
      <c r="A14" s="36" t="s">
        <v>14</v>
      </c>
      <c r="B14" s="2"/>
      <c r="C14" s="2"/>
      <c r="D14" s="2"/>
      <c r="E14" s="49">
        <v>0</v>
      </c>
      <c r="G14" s="29"/>
      <c r="H14" s="8"/>
    </row>
    <row r="15" spans="1:11" x14ac:dyDescent="0.25">
      <c r="A15" s="36" t="s">
        <v>15</v>
      </c>
      <c r="B15" s="2"/>
      <c r="C15" s="2"/>
      <c r="D15" s="2"/>
      <c r="E15" s="49">
        <v>-2313443.27</v>
      </c>
      <c r="G15" s="29"/>
      <c r="H15" s="8"/>
    </row>
    <row r="16" spans="1:11" x14ac:dyDescent="0.25">
      <c r="A16" s="36" t="s">
        <v>16</v>
      </c>
      <c r="B16" s="2"/>
      <c r="C16" s="2"/>
      <c r="D16" s="2"/>
      <c r="E16" s="49">
        <v>0</v>
      </c>
      <c r="G16" s="29"/>
      <c r="H16" s="8"/>
    </row>
    <row r="17" spans="1:11" x14ac:dyDescent="0.25">
      <c r="A17" s="36" t="s">
        <v>17</v>
      </c>
      <c r="B17" s="2"/>
      <c r="C17" s="2"/>
      <c r="D17" s="2"/>
      <c r="E17" s="49">
        <v>0</v>
      </c>
      <c r="G17" s="29"/>
      <c r="H17" s="8"/>
    </row>
    <row r="18" spans="1:11" x14ac:dyDescent="0.25">
      <c r="A18" s="36" t="s">
        <v>18</v>
      </c>
      <c r="B18" s="2"/>
      <c r="C18" s="2"/>
      <c r="D18" s="2"/>
      <c r="E18" s="49">
        <v>-442357.91</v>
      </c>
      <c r="G18" s="29"/>
      <c r="H18" s="8"/>
    </row>
    <row r="19" spans="1:11" x14ac:dyDescent="0.25">
      <c r="A19" s="36" t="s">
        <v>19</v>
      </c>
      <c r="B19" s="2"/>
      <c r="C19" s="2"/>
      <c r="D19" s="2"/>
      <c r="E19" s="49">
        <v>258560.9</v>
      </c>
      <c r="G19" s="29"/>
      <c r="H19" s="8"/>
    </row>
    <row r="20" spans="1:11" x14ac:dyDescent="0.25">
      <c r="A20" s="41" t="s">
        <v>20</v>
      </c>
      <c r="B20" s="2"/>
      <c r="C20" s="2"/>
      <c r="D20" s="2"/>
      <c r="E20" s="72">
        <f>SUM(E11:E19)</f>
        <v>-625886.9</v>
      </c>
      <c r="F20" s="4"/>
      <c r="G20" s="27"/>
      <c r="H20" s="30"/>
      <c r="I20" s="10"/>
    </row>
    <row r="21" spans="1:11" x14ac:dyDescent="0.25">
      <c r="A21" s="76"/>
      <c r="B21" s="77"/>
      <c r="C21" s="77"/>
      <c r="D21" s="77"/>
      <c r="E21" s="72"/>
      <c r="G21" s="8"/>
    </row>
    <row r="22" spans="1:11" x14ac:dyDescent="0.25">
      <c r="A22" s="36"/>
      <c r="B22" s="2"/>
      <c r="C22" s="2"/>
      <c r="D22" s="2"/>
      <c r="E22" s="49"/>
      <c r="K22" s="9"/>
    </row>
    <row r="23" spans="1:11" ht="15.75" thickBot="1" x14ac:dyDescent="0.3">
      <c r="A23" s="39"/>
      <c r="B23" s="32"/>
      <c r="C23" s="32"/>
      <c r="D23" s="32"/>
      <c r="E23" s="52"/>
    </row>
    <row r="26" spans="1:11" ht="38.25" customHeight="1" x14ac:dyDescent="0.25">
      <c r="A26" s="93" t="s">
        <v>47</v>
      </c>
      <c r="B26" s="93"/>
      <c r="C26" s="93"/>
      <c r="D26" s="93"/>
      <c r="E26" s="93"/>
    </row>
    <row r="27" spans="1:11" x14ac:dyDescent="0.25">
      <c r="C27" s="94"/>
      <c r="D27" s="94"/>
    </row>
    <row r="28" spans="1:11" ht="45" customHeight="1" x14ac:dyDescent="0.25">
      <c r="B28" s="8"/>
      <c r="C28" s="96"/>
      <c r="D28" s="96"/>
      <c r="E28" s="8"/>
      <c r="F28" s="8"/>
    </row>
    <row r="29" spans="1:11" x14ac:dyDescent="0.25">
      <c r="A29" s="104"/>
      <c r="B29" s="95" t="s">
        <v>48</v>
      </c>
      <c r="C29" s="105"/>
      <c r="D29" s="106" t="s">
        <v>49</v>
      </c>
      <c r="E29" s="101"/>
      <c r="F29" s="101"/>
    </row>
    <row r="30" spans="1:11" x14ac:dyDescent="0.25">
      <c r="B30" s="99" t="s">
        <v>50</v>
      </c>
      <c r="C30" s="98"/>
      <c r="D30" s="99" t="s">
        <v>51</v>
      </c>
      <c r="E30" s="102"/>
      <c r="F30" s="102"/>
    </row>
    <row r="31" spans="1:11" ht="45" customHeight="1" x14ac:dyDescent="0.25">
      <c r="B31" s="98"/>
      <c r="C31" s="98"/>
      <c r="D31" s="97"/>
      <c r="E31" s="98"/>
      <c r="F31" s="98"/>
    </row>
    <row r="32" spans="1:11" x14ac:dyDescent="0.25">
      <c r="A32" s="104"/>
      <c r="B32" s="95" t="s">
        <v>52</v>
      </c>
      <c r="C32" s="105"/>
      <c r="D32" s="106" t="s">
        <v>53</v>
      </c>
      <c r="E32" s="101"/>
      <c r="F32" s="101"/>
    </row>
    <row r="33" spans="1:6" x14ac:dyDescent="0.25">
      <c r="B33" s="100" t="s">
        <v>54</v>
      </c>
      <c r="C33" s="98"/>
      <c r="D33" s="99" t="s">
        <v>55</v>
      </c>
      <c r="E33" s="102"/>
      <c r="F33" s="102"/>
    </row>
    <row r="34" spans="1:6" ht="45" customHeight="1" x14ac:dyDescent="0.25">
      <c r="B34" s="97"/>
      <c r="C34" s="98"/>
      <c r="D34" s="103"/>
      <c r="E34" s="103"/>
      <c r="F34" s="103"/>
    </row>
    <row r="35" spans="1:6" x14ac:dyDescent="0.25">
      <c r="A35" s="104"/>
      <c r="B35" s="95" t="s">
        <v>56</v>
      </c>
      <c r="C35" s="105"/>
      <c r="D35" s="103"/>
      <c r="E35" s="103"/>
      <c r="F35" s="103"/>
    </row>
    <row r="36" spans="1:6" x14ac:dyDescent="0.25">
      <c r="B36" s="100" t="s">
        <v>57</v>
      </c>
      <c r="C36" s="98"/>
      <c r="D36" s="103"/>
      <c r="E36" s="103"/>
      <c r="F36" s="103"/>
    </row>
    <row r="37" spans="1:6" x14ac:dyDescent="0.25">
      <c r="C37" s="94"/>
      <c r="D37" s="94"/>
    </row>
  </sheetData>
  <mergeCells count="7">
    <mergeCell ref="A26:E26"/>
    <mergeCell ref="A6:E6"/>
    <mergeCell ref="A9:D9"/>
    <mergeCell ref="A21:D21"/>
    <mergeCell ref="A3:E3"/>
    <mergeCell ref="A4:E4"/>
    <mergeCell ref="A5:E5"/>
  </mergeCells>
  <phoneticPr fontId="6" type="noConversion"/>
  <pageMargins left="0.7" right="0.7" top="0.75" bottom="0.75" header="0.3" footer="0.3"/>
  <pageSetup scale="9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 EFE-01</vt:lpstr>
      <vt:lpstr>NOTA EFE-02</vt:lpstr>
      <vt:lpstr>NOTA EFE-03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2018-10-29T00:13:40Z</cp:lastPrinted>
  <dcterms:created xsi:type="dcterms:W3CDTF">2015-09-05T17:09:52Z</dcterms:created>
  <dcterms:modified xsi:type="dcterms:W3CDTF">2018-10-29T00:13:44Z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