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enda\Documents\2018 Avance Financiero\3er trim2018\MIRADOR\1. Municipios\II. Información Presupuestaria\"/>
    </mc:Choice>
  </mc:AlternateContent>
  <bookViews>
    <workbookView xWindow="0" yWindow="0" windowWidth="24000" windowHeight="9735"/>
  </bookViews>
  <sheets>
    <sheet name="EAE CA" sheetId="1" r:id="rId1"/>
  </sheets>
  <definedNames>
    <definedName name="_xlnm.Print_Area" localSheetId="0">'EAE CA'!$B$2:$H$101</definedName>
  </definedNames>
  <calcPr calcId="152511"/>
</workbook>
</file>

<file path=xl/calcChain.xml><?xml version="1.0" encoding="utf-8"?>
<calcChain xmlns="http://schemas.openxmlformats.org/spreadsheetml/2006/main">
  <c r="G70" i="1" l="1"/>
  <c r="F70" i="1"/>
  <c r="D70" i="1"/>
  <c r="C70" i="1"/>
  <c r="E69" i="1"/>
  <c r="H69" i="1" s="1"/>
  <c r="E68" i="1"/>
  <c r="H68" i="1" s="1"/>
  <c r="E67" i="1"/>
  <c r="H67" i="1" s="1"/>
  <c r="E66" i="1"/>
  <c r="H66" i="1" s="1"/>
  <c r="E65" i="1"/>
  <c r="H65" i="1" s="1"/>
  <c r="E64" i="1"/>
  <c r="H64" i="1" s="1"/>
  <c r="E63" i="1"/>
  <c r="H63" i="1" s="1"/>
  <c r="E62" i="1"/>
  <c r="H62" i="1" s="1"/>
  <c r="E61" i="1"/>
  <c r="H61" i="1" s="1"/>
  <c r="E60" i="1"/>
  <c r="H60" i="1" s="1"/>
  <c r="E59" i="1"/>
  <c r="H59" i="1" s="1"/>
  <c r="E58" i="1"/>
  <c r="H58" i="1" s="1"/>
  <c r="E57" i="1"/>
  <c r="H57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E47" i="1"/>
  <c r="H47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E10" i="1"/>
  <c r="H10" i="1" s="1"/>
  <c r="E9" i="1"/>
  <c r="H9" i="1" s="1"/>
  <c r="H70" i="1" l="1"/>
  <c r="E70" i="1"/>
</calcChain>
</file>

<file path=xl/sharedStrings.xml><?xml version="1.0" encoding="utf-8"?>
<sst xmlns="http://schemas.openxmlformats.org/spreadsheetml/2006/main" count="130" uniqueCount="67">
  <si>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</si>
  <si>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</si>
  <si>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</si>
  <si>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</si>
  <si>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</si>
  <si>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</si>
  <si>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</si>
  <si>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</si>
  <si>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</si>
  <si>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</si>
  <si>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</si>
  <si>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</si>
  <si>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</si>
  <si>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</si>
  <si>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</si>
  <si>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</si>
  <si>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</si>
  <si>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</si>
  <si>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</si>
  <si>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</si>
  <si>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</si>
  <si>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</si>
  <si>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</si>
  <si>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</si>
  <si>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</si>
  <si>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</si>
  <si>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</si>
  <si>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</si>
  <si>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__________________________</t>
    </r>
  </si>
  <si>
    <t>Sector Paraestatal del Gobierno (Federal/Estatal/Municipal) de ______________</t>
  </si>
  <si>
    <t>Del 01 de enero al 30 de septiembre de 2018</t>
  </si>
  <si>
    <t>ASEC_EAEPECA_3erTRIM_O1</t>
  </si>
  <si>
    <t>PRESIDENCIA</t>
  </si>
  <si>
    <t>CABILDO</t>
  </si>
  <si>
    <t>CUERPO EDILICIO</t>
  </si>
  <si>
    <t>CONTRALORIA MUNICIPAL</t>
  </si>
  <si>
    <t xml:space="preserve">CONTRALORIA </t>
  </si>
  <si>
    <t>COMUNICACIÓN SOCIAL</t>
  </si>
  <si>
    <t>SEGURIDAD PUBLICA</t>
  </si>
  <si>
    <t>SERVICIOS ADMINISTRATIVOS</t>
  </si>
  <si>
    <t>ECOLOGIA</t>
  </si>
  <si>
    <t>OBRAS PUBLICAS</t>
  </si>
  <si>
    <t>DESARROLLO RURAL</t>
  </si>
  <si>
    <t>SECRETARIA DEL AYUNTAMIENTO</t>
  </si>
  <si>
    <t>DESARROLLO SOCIAL</t>
  </si>
  <si>
    <t>TESORERIA</t>
  </si>
  <si>
    <t>PENSIONADOS Y JUBILADOS</t>
  </si>
  <si>
    <t>FOMENTO CULTURAL</t>
  </si>
  <si>
    <t>CLINICA MUNICIPAL</t>
  </si>
  <si>
    <t>INSTITUTO MUNICIPAL DE LA JUVENTUD</t>
  </si>
  <si>
    <t>GUARDERIA MUNICIPAL</t>
  </si>
  <si>
    <t>INSTITUTO MUNICIPAL DE LA MUJER</t>
  </si>
  <si>
    <t>PROFECO</t>
  </si>
  <si>
    <t>PROTECCION CIVIL</t>
  </si>
  <si>
    <t>SERVICIOS PRIMARIOS</t>
  </si>
  <si>
    <t>ALUMBRADO PUBLICO</t>
  </si>
  <si>
    <t>LIMPIEZA</t>
  </si>
  <si>
    <t>PARQUES Y JARDINES</t>
  </si>
  <si>
    <t>DIRECCION JURIDICO</t>
  </si>
  <si>
    <t>DIRECCION DE ARCHIVO MUNICIPAL</t>
  </si>
  <si>
    <t>DIRECCION DE CATASTRO MUNICIPAL</t>
  </si>
  <si>
    <t>DIRECCION DE ADQUISICIONES</t>
  </si>
  <si>
    <t>BIBLIOTECA MUNICIPAL</t>
  </si>
  <si>
    <t>DIRECCION DE TURISMO</t>
  </si>
  <si>
    <t>DIF MUNICIPAL</t>
  </si>
  <si>
    <t>GESTORIA SOCIAL</t>
  </si>
  <si>
    <t>PRESIDENCIA MUNICIPAL DE PARRAS DE LA FUENTE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</si>
</sst>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justify" vertical="center"/>
    </xf>
    <xf numFmtId="4" fontId="2" fillId="4" borderId="13" xfId="0" applyNumberFormat="1" applyFont="1" applyFill="1" applyBorder="1" applyAlignment="1">
      <alignment horizontal="right" vertical="center" wrapText="1"/>
    </xf>
    <xf numFmtId="4" fontId="2" fillId="4" borderId="17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01"/>
  <sheetViews>
    <sheetView showGridLines="0" tabSelected="1" zoomScale="90" zoomScaleNormal="90" workbookViewId="0">
      <selection activeCell="B3" sqref="B3:H3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3">
      <c r="J1" s="9" t="s">
        <v>31</v>
      </c>
    </row>
    <row r="2" spans="2:10" x14ac:dyDescent="0.2">
      <c r="B2" s="12" t="s">
        <v>66</v>
      </c>
      <c r="C2" s="13"/>
      <c r="D2" s="13"/>
      <c r="E2" s="13"/>
      <c r="F2" s="13"/>
      <c r="G2" s="13"/>
      <c r="H2" s="14"/>
    </row>
    <row r="3" spans="2:10" x14ac:dyDescent="0.2">
      <c r="B3" s="15" t="s">
        <v>0</v>
      </c>
      <c r="C3" s="16"/>
      <c r="D3" s="16"/>
      <c r="E3" s="16"/>
      <c r="F3" s="16"/>
      <c r="G3" s="16"/>
      <c r="H3" s="17"/>
    </row>
    <row r="4" spans="2:10" x14ac:dyDescent="0.2">
      <c r="B4" s="15" t="s">
        <v>1</v>
      </c>
      <c r="C4" s="16"/>
      <c r="D4" s="16"/>
      <c r="E4" s="16"/>
      <c r="F4" s="16"/>
      <c r="G4" s="16"/>
      <c r="H4" s="17"/>
    </row>
    <row r="5" spans="2:10" ht="12.75" thickBot="1" x14ac:dyDescent="0.25">
      <c r="B5" s="18" t="s">
        <v>30</v>
      </c>
      <c r="C5" s="19"/>
      <c r="D5" s="19"/>
      <c r="E5" s="19"/>
      <c r="F5" s="19"/>
      <c r="G5" s="19"/>
      <c r="H5" s="20"/>
    </row>
    <row r="6" spans="2:10" ht="12.75" thickBot="1" x14ac:dyDescent="0.25">
      <c r="B6" s="21" t="s">
        <v>2</v>
      </c>
      <c r="C6" s="24" t="s">
        <v>3</v>
      </c>
      <c r="D6" s="25"/>
      <c r="E6" s="25"/>
      <c r="F6" s="25"/>
      <c r="G6" s="26"/>
      <c r="H6" s="27" t="s">
        <v>4</v>
      </c>
    </row>
    <row r="7" spans="2:10" ht="24.75" thickBot="1" x14ac:dyDescent="0.25">
      <c r="B7" s="22"/>
      <c r="C7" s="10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28"/>
    </row>
    <row r="8" spans="2:10" ht="12.75" thickBot="1" x14ac:dyDescent="0.25">
      <c r="B8" s="23"/>
      <c r="C8" s="10" t="s">
        <v>24</v>
      </c>
      <c r="D8" s="11" t="s">
        <v>25</v>
      </c>
      <c r="E8" s="11" t="s">
        <v>10</v>
      </c>
      <c r="F8" s="11" t="s">
        <v>26</v>
      </c>
      <c r="G8" s="11" t="s">
        <v>27</v>
      </c>
      <c r="H8" s="11" t="s">
        <v>11</v>
      </c>
    </row>
    <row r="9" spans="2:10" x14ac:dyDescent="0.2">
      <c r="B9" s="29" t="s">
        <v>32</v>
      </c>
      <c r="C9" s="30">
        <v>9791180.3300000001</v>
      </c>
      <c r="D9" s="31">
        <v>-1876265</v>
      </c>
      <c r="E9" s="31">
        <f>C9+D9</f>
        <v>7914915.3300000001</v>
      </c>
      <c r="F9" s="31">
        <v>5605931.2800000003</v>
      </c>
      <c r="G9" s="31">
        <v>5314208.38</v>
      </c>
      <c r="H9" s="31">
        <f>E9-F9</f>
        <v>2308984.0499999998</v>
      </c>
    </row>
    <row r="10" spans="2:10" x14ac:dyDescent="0.2">
      <c r="B10" s="2" t="s">
        <v>32</v>
      </c>
      <c r="C10" s="5">
        <v>9791180.3300000001</v>
      </c>
      <c r="D10" s="6">
        <v>-1876265</v>
      </c>
      <c r="E10" s="6">
        <f t="shared" ref="E10:E69" si="0">C10+D10</f>
        <v>7914915.3300000001</v>
      </c>
      <c r="F10" s="6">
        <v>5605931.2800000003</v>
      </c>
      <c r="G10" s="6">
        <v>5314208.38</v>
      </c>
      <c r="H10" s="6">
        <f t="shared" ref="H10:H69" si="1">E10-F10</f>
        <v>2308984.0499999998</v>
      </c>
    </row>
    <row r="11" spans="2:10" x14ac:dyDescent="0.2">
      <c r="B11" s="29" t="s">
        <v>33</v>
      </c>
      <c r="C11" s="30">
        <v>7223281.2599999998</v>
      </c>
      <c r="D11" s="31">
        <v>-675022.97</v>
      </c>
      <c r="E11" s="31">
        <f t="shared" si="0"/>
        <v>6548258.29</v>
      </c>
      <c r="F11" s="31">
        <v>3717557.01</v>
      </c>
      <c r="G11" s="31">
        <v>3717557.01</v>
      </c>
      <c r="H11" s="31">
        <f t="shared" si="1"/>
        <v>2830701.2800000003</v>
      </c>
    </row>
    <row r="12" spans="2:10" x14ac:dyDescent="0.2">
      <c r="B12" s="2" t="s">
        <v>34</v>
      </c>
      <c r="C12" s="5">
        <v>7223281.2599999998</v>
      </c>
      <c r="D12" s="6">
        <v>-675022.97</v>
      </c>
      <c r="E12" s="6">
        <f t="shared" si="0"/>
        <v>6548258.29</v>
      </c>
      <c r="F12" s="6">
        <v>3717557.01</v>
      </c>
      <c r="G12" s="6">
        <v>3717557.01</v>
      </c>
      <c r="H12" s="6">
        <f t="shared" si="1"/>
        <v>2830701.2800000003</v>
      </c>
    </row>
    <row r="13" spans="2:10" x14ac:dyDescent="0.2">
      <c r="B13" s="29" t="s">
        <v>35</v>
      </c>
      <c r="C13" s="30">
        <v>650748</v>
      </c>
      <c r="D13" s="31">
        <v>219189</v>
      </c>
      <c r="E13" s="31">
        <f t="shared" si="0"/>
        <v>869937</v>
      </c>
      <c r="F13" s="31">
        <v>625206.81999999995</v>
      </c>
      <c r="G13" s="31">
        <v>625206.81999999995</v>
      </c>
      <c r="H13" s="31">
        <f t="shared" si="1"/>
        <v>244730.18000000005</v>
      </c>
    </row>
    <row r="14" spans="2:10" x14ac:dyDescent="0.2">
      <c r="B14" s="2" t="s">
        <v>36</v>
      </c>
      <c r="C14" s="5">
        <v>650748</v>
      </c>
      <c r="D14" s="6">
        <v>219189</v>
      </c>
      <c r="E14" s="6">
        <f t="shared" si="0"/>
        <v>869937</v>
      </c>
      <c r="F14" s="6">
        <v>625206.81999999995</v>
      </c>
      <c r="G14" s="6">
        <v>625206.81999999995</v>
      </c>
      <c r="H14" s="6">
        <f t="shared" si="1"/>
        <v>244730.18000000005</v>
      </c>
    </row>
    <row r="15" spans="2:10" x14ac:dyDescent="0.2">
      <c r="B15" s="29" t="s">
        <v>37</v>
      </c>
      <c r="C15" s="30">
        <v>452721.68</v>
      </c>
      <c r="D15" s="31">
        <v>-20431</v>
      </c>
      <c r="E15" s="31">
        <f t="shared" si="0"/>
        <v>432290.68</v>
      </c>
      <c r="F15" s="31">
        <v>214374.94</v>
      </c>
      <c r="G15" s="31">
        <v>214374.94</v>
      </c>
      <c r="H15" s="31">
        <f t="shared" si="1"/>
        <v>217915.74</v>
      </c>
    </row>
    <row r="16" spans="2:10" x14ac:dyDescent="0.2">
      <c r="B16" s="2" t="s">
        <v>37</v>
      </c>
      <c r="C16" s="5">
        <v>452721.68</v>
      </c>
      <c r="D16" s="6">
        <v>-20431</v>
      </c>
      <c r="E16" s="6">
        <f t="shared" si="0"/>
        <v>432290.68</v>
      </c>
      <c r="F16" s="6">
        <v>214374.94</v>
      </c>
      <c r="G16" s="6">
        <v>214374.94</v>
      </c>
      <c r="H16" s="6">
        <f t="shared" si="1"/>
        <v>217915.74</v>
      </c>
    </row>
    <row r="17" spans="2:8" x14ac:dyDescent="0.2">
      <c r="B17" s="29" t="s">
        <v>38</v>
      </c>
      <c r="C17" s="30">
        <v>10199653.720000001</v>
      </c>
      <c r="D17" s="31">
        <v>-57273</v>
      </c>
      <c r="E17" s="31">
        <f t="shared" si="0"/>
        <v>10142380.720000001</v>
      </c>
      <c r="F17" s="31">
        <v>6494115.5</v>
      </c>
      <c r="G17" s="31">
        <v>6460300.1900000004</v>
      </c>
      <c r="H17" s="31">
        <f t="shared" si="1"/>
        <v>3648265.2200000007</v>
      </c>
    </row>
    <row r="18" spans="2:8" x14ac:dyDescent="0.2">
      <c r="B18" s="2" t="s">
        <v>38</v>
      </c>
      <c r="C18" s="5">
        <v>10199653.720000001</v>
      </c>
      <c r="D18" s="6">
        <v>-57273</v>
      </c>
      <c r="E18" s="6">
        <f t="shared" si="0"/>
        <v>10142380.720000001</v>
      </c>
      <c r="F18" s="6">
        <v>6494115.5</v>
      </c>
      <c r="G18" s="6">
        <v>6460300.1900000004</v>
      </c>
      <c r="H18" s="6">
        <f t="shared" si="1"/>
        <v>3648265.2200000007</v>
      </c>
    </row>
    <row r="19" spans="2:8" x14ac:dyDescent="0.2">
      <c r="B19" s="29" t="s">
        <v>39</v>
      </c>
      <c r="C19" s="30">
        <v>9375000.0500000007</v>
      </c>
      <c r="D19" s="31">
        <v>86672</v>
      </c>
      <c r="E19" s="31">
        <f t="shared" si="0"/>
        <v>9461672.0500000007</v>
      </c>
      <c r="F19" s="31">
        <v>8363979.21</v>
      </c>
      <c r="G19" s="31">
        <v>8346991.7800000003</v>
      </c>
      <c r="H19" s="31">
        <f t="shared" si="1"/>
        <v>1097692.8400000008</v>
      </c>
    </row>
    <row r="20" spans="2:8" x14ac:dyDescent="0.2">
      <c r="B20" s="2" t="s">
        <v>39</v>
      </c>
      <c r="C20" s="5">
        <v>9375000.0500000007</v>
      </c>
      <c r="D20" s="6">
        <v>86672</v>
      </c>
      <c r="E20" s="6">
        <f t="shared" si="0"/>
        <v>9461672.0500000007</v>
      </c>
      <c r="F20" s="6">
        <v>8363979.21</v>
      </c>
      <c r="G20" s="6">
        <v>8346991.7800000003</v>
      </c>
      <c r="H20" s="6">
        <f t="shared" si="1"/>
        <v>1097692.8400000008</v>
      </c>
    </row>
    <row r="21" spans="2:8" x14ac:dyDescent="0.2">
      <c r="B21" s="29" t="s">
        <v>40</v>
      </c>
      <c r="C21" s="30">
        <v>127647.76</v>
      </c>
      <c r="D21" s="31">
        <v>244265</v>
      </c>
      <c r="E21" s="31">
        <f t="shared" si="0"/>
        <v>371912.76</v>
      </c>
      <c r="F21" s="31">
        <v>344561.7</v>
      </c>
      <c r="G21" s="31">
        <v>344267.7</v>
      </c>
      <c r="H21" s="31">
        <f t="shared" si="1"/>
        <v>27351.059999999998</v>
      </c>
    </row>
    <row r="22" spans="2:8" x14ac:dyDescent="0.2">
      <c r="B22" s="2" t="s">
        <v>40</v>
      </c>
      <c r="C22" s="5">
        <v>127647.76</v>
      </c>
      <c r="D22" s="6">
        <v>244265</v>
      </c>
      <c r="E22" s="6">
        <f t="shared" si="0"/>
        <v>371912.76</v>
      </c>
      <c r="F22" s="6">
        <v>344561.7</v>
      </c>
      <c r="G22" s="6">
        <v>344267.7</v>
      </c>
      <c r="H22" s="6">
        <f t="shared" si="1"/>
        <v>27351.059999999998</v>
      </c>
    </row>
    <row r="23" spans="2:8" x14ac:dyDescent="0.2">
      <c r="B23" s="29" t="s">
        <v>41</v>
      </c>
      <c r="C23" s="30">
        <v>6175239.4299999997</v>
      </c>
      <c r="D23" s="31">
        <v>236687</v>
      </c>
      <c r="E23" s="31">
        <f t="shared" si="0"/>
        <v>6411926.4299999997</v>
      </c>
      <c r="F23" s="31">
        <v>4815515.6399999997</v>
      </c>
      <c r="G23" s="31">
        <v>4799516.93</v>
      </c>
      <c r="H23" s="31">
        <f t="shared" si="1"/>
        <v>1596410.79</v>
      </c>
    </row>
    <row r="24" spans="2:8" x14ac:dyDescent="0.2">
      <c r="B24" s="2" t="s">
        <v>41</v>
      </c>
      <c r="C24" s="5">
        <v>6175239.4299999997</v>
      </c>
      <c r="D24" s="6">
        <v>236687</v>
      </c>
      <c r="E24" s="6">
        <f t="shared" si="0"/>
        <v>6411926.4299999997</v>
      </c>
      <c r="F24" s="6">
        <v>4815515.6399999997</v>
      </c>
      <c r="G24" s="6">
        <v>4799516.93</v>
      </c>
      <c r="H24" s="6">
        <f t="shared" si="1"/>
        <v>1596410.79</v>
      </c>
    </row>
    <row r="25" spans="2:8" x14ac:dyDescent="0.2">
      <c r="B25" s="29" t="s">
        <v>42</v>
      </c>
      <c r="C25" s="30">
        <v>1325340.76</v>
      </c>
      <c r="D25" s="31">
        <v>187887</v>
      </c>
      <c r="E25" s="31">
        <f t="shared" si="0"/>
        <v>1513227.76</v>
      </c>
      <c r="F25" s="31">
        <v>1170258.8999999999</v>
      </c>
      <c r="G25" s="31">
        <v>1149258.6599999999</v>
      </c>
      <c r="H25" s="31">
        <f t="shared" si="1"/>
        <v>342968.8600000001</v>
      </c>
    </row>
    <row r="26" spans="2:8" x14ac:dyDescent="0.2">
      <c r="B26" s="2" t="s">
        <v>42</v>
      </c>
      <c r="C26" s="5">
        <v>1325340.76</v>
      </c>
      <c r="D26" s="6">
        <v>187887</v>
      </c>
      <c r="E26" s="6">
        <f t="shared" si="0"/>
        <v>1513227.76</v>
      </c>
      <c r="F26" s="6">
        <v>1170258.8999999999</v>
      </c>
      <c r="G26" s="6">
        <v>1149258.6599999999</v>
      </c>
      <c r="H26" s="6">
        <f t="shared" si="1"/>
        <v>342968.8600000001</v>
      </c>
    </row>
    <row r="27" spans="2:8" x14ac:dyDescent="0.2">
      <c r="B27" s="29" t="s">
        <v>43</v>
      </c>
      <c r="C27" s="30">
        <v>1037960.91</v>
      </c>
      <c r="D27" s="31">
        <v>58885</v>
      </c>
      <c r="E27" s="31">
        <f t="shared" si="0"/>
        <v>1096845.9100000001</v>
      </c>
      <c r="F27" s="31">
        <v>809887.49</v>
      </c>
      <c r="G27" s="31">
        <v>808121.99</v>
      </c>
      <c r="H27" s="31">
        <f t="shared" si="1"/>
        <v>286958.42000000016</v>
      </c>
    </row>
    <row r="28" spans="2:8" x14ac:dyDescent="0.2">
      <c r="B28" s="2" t="s">
        <v>43</v>
      </c>
      <c r="C28" s="5">
        <v>1037960.91</v>
      </c>
      <c r="D28" s="6">
        <v>58885</v>
      </c>
      <c r="E28" s="6">
        <f t="shared" si="0"/>
        <v>1096845.9100000001</v>
      </c>
      <c r="F28" s="6">
        <v>809887.49</v>
      </c>
      <c r="G28" s="6">
        <v>808121.99</v>
      </c>
      <c r="H28" s="6">
        <f t="shared" si="1"/>
        <v>286958.42000000016</v>
      </c>
    </row>
    <row r="29" spans="2:8" x14ac:dyDescent="0.2">
      <c r="B29" s="29" t="s">
        <v>44</v>
      </c>
      <c r="C29" s="30">
        <v>42248594.25</v>
      </c>
      <c r="D29" s="31">
        <v>5419776</v>
      </c>
      <c r="E29" s="31">
        <f t="shared" si="0"/>
        <v>47668370.25</v>
      </c>
      <c r="F29" s="31">
        <v>34214593.810000002</v>
      </c>
      <c r="G29" s="31">
        <v>34037489.810000002</v>
      </c>
      <c r="H29" s="31">
        <f t="shared" si="1"/>
        <v>13453776.439999998</v>
      </c>
    </row>
    <row r="30" spans="2:8" x14ac:dyDescent="0.2">
      <c r="B30" s="2" t="s">
        <v>44</v>
      </c>
      <c r="C30" s="5">
        <v>42248594.25</v>
      </c>
      <c r="D30" s="6">
        <v>5419776</v>
      </c>
      <c r="E30" s="6">
        <f t="shared" si="0"/>
        <v>47668370.25</v>
      </c>
      <c r="F30" s="6">
        <v>34214593.810000002</v>
      </c>
      <c r="G30" s="6">
        <v>34037489.810000002</v>
      </c>
      <c r="H30" s="6">
        <f t="shared" si="1"/>
        <v>13453776.439999998</v>
      </c>
    </row>
    <row r="31" spans="2:8" x14ac:dyDescent="0.2">
      <c r="B31" s="29" t="s">
        <v>45</v>
      </c>
      <c r="C31" s="30">
        <v>8890371.7599999998</v>
      </c>
      <c r="D31" s="31">
        <v>-260385</v>
      </c>
      <c r="E31" s="31">
        <f t="shared" si="0"/>
        <v>8629986.7599999998</v>
      </c>
      <c r="F31" s="31">
        <v>6540786.7400000002</v>
      </c>
      <c r="G31" s="31">
        <v>6463619.1399999997</v>
      </c>
      <c r="H31" s="31">
        <f t="shared" si="1"/>
        <v>2089200.0199999996</v>
      </c>
    </row>
    <row r="32" spans="2:8" x14ac:dyDescent="0.2">
      <c r="B32" s="2" t="s">
        <v>45</v>
      </c>
      <c r="C32" s="5">
        <v>8890371.7599999998</v>
      </c>
      <c r="D32" s="6">
        <v>-260385</v>
      </c>
      <c r="E32" s="6">
        <f t="shared" si="0"/>
        <v>8629986.7599999998</v>
      </c>
      <c r="F32" s="6">
        <v>6540786.7400000002</v>
      </c>
      <c r="G32" s="6">
        <v>6463619.1399999997</v>
      </c>
      <c r="H32" s="6">
        <f t="shared" si="1"/>
        <v>2089200.0199999996</v>
      </c>
    </row>
    <row r="33" spans="2:8" x14ac:dyDescent="0.2">
      <c r="B33" s="29" t="s">
        <v>46</v>
      </c>
      <c r="C33" s="30">
        <v>6162267.7699999996</v>
      </c>
      <c r="D33" s="31">
        <v>2571075</v>
      </c>
      <c r="E33" s="31">
        <f t="shared" si="0"/>
        <v>8733342.7699999996</v>
      </c>
      <c r="F33" s="31">
        <v>6924140</v>
      </c>
      <c r="G33" s="31">
        <v>6924140</v>
      </c>
      <c r="H33" s="31">
        <f t="shared" si="1"/>
        <v>1809202.7699999996</v>
      </c>
    </row>
    <row r="34" spans="2:8" x14ac:dyDescent="0.2">
      <c r="B34" s="2" t="s">
        <v>46</v>
      </c>
      <c r="C34" s="5">
        <v>6162267.7699999996</v>
      </c>
      <c r="D34" s="6">
        <v>2571075</v>
      </c>
      <c r="E34" s="6">
        <f t="shared" si="0"/>
        <v>8733342.7699999996</v>
      </c>
      <c r="F34" s="6">
        <v>6924140</v>
      </c>
      <c r="G34" s="6">
        <v>6924140</v>
      </c>
      <c r="H34" s="6">
        <f t="shared" si="1"/>
        <v>1809202.7699999996</v>
      </c>
    </row>
    <row r="35" spans="2:8" x14ac:dyDescent="0.2">
      <c r="B35" s="29" t="s">
        <v>47</v>
      </c>
      <c r="C35" s="30">
        <v>972217.49</v>
      </c>
      <c r="D35" s="31">
        <v>1166004</v>
      </c>
      <c r="E35" s="31">
        <f>C35+D35</f>
        <v>2138221.4900000002</v>
      </c>
      <c r="F35" s="31">
        <v>2233990.38</v>
      </c>
      <c r="G35" s="31">
        <v>2233410.38</v>
      </c>
      <c r="H35" s="31">
        <f t="shared" si="1"/>
        <v>-95768.889999999665</v>
      </c>
    </row>
    <row r="36" spans="2:8" x14ac:dyDescent="0.2">
      <c r="B36" s="2" t="s">
        <v>47</v>
      </c>
      <c r="C36" s="5">
        <v>972217.49</v>
      </c>
      <c r="D36" s="6">
        <v>1166004</v>
      </c>
      <c r="E36" s="6">
        <f t="shared" si="0"/>
        <v>2138221.4900000002</v>
      </c>
      <c r="F36" s="6">
        <v>2233990.38</v>
      </c>
      <c r="G36" s="6">
        <v>2233410.38</v>
      </c>
      <c r="H36" s="6">
        <f t="shared" si="1"/>
        <v>-95768.889999999665</v>
      </c>
    </row>
    <row r="37" spans="2:8" x14ac:dyDescent="0.2">
      <c r="B37" s="29" t="s">
        <v>48</v>
      </c>
      <c r="C37" s="30">
        <v>2842697.22</v>
      </c>
      <c r="D37" s="31">
        <v>136247</v>
      </c>
      <c r="E37" s="31">
        <f t="shared" si="0"/>
        <v>2978944.22</v>
      </c>
      <c r="F37" s="31">
        <v>1709385.62</v>
      </c>
      <c r="G37" s="31">
        <v>1679658.64</v>
      </c>
      <c r="H37" s="31">
        <f t="shared" si="1"/>
        <v>1269558.6000000001</v>
      </c>
    </row>
    <row r="38" spans="2:8" x14ac:dyDescent="0.2">
      <c r="B38" s="2" t="s">
        <v>48</v>
      </c>
      <c r="C38" s="5">
        <v>2842697.22</v>
      </c>
      <c r="D38" s="6">
        <v>136247</v>
      </c>
      <c r="E38" s="6">
        <f t="shared" si="0"/>
        <v>2978944.22</v>
      </c>
      <c r="F38" s="6">
        <v>1709385.62</v>
      </c>
      <c r="G38" s="6">
        <v>1679658.64</v>
      </c>
      <c r="H38" s="6">
        <f t="shared" si="1"/>
        <v>1269558.6000000001</v>
      </c>
    </row>
    <row r="39" spans="2:8" x14ac:dyDescent="0.2">
      <c r="B39" s="29" t="s">
        <v>49</v>
      </c>
      <c r="C39" s="30">
        <v>146249.97</v>
      </c>
      <c r="D39" s="31">
        <v>0</v>
      </c>
      <c r="E39" s="31">
        <f t="shared" si="0"/>
        <v>146249.97</v>
      </c>
      <c r="F39" s="31">
        <v>0</v>
      </c>
      <c r="G39" s="31">
        <v>0</v>
      </c>
      <c r="H39" s="31">
        <f t="shared" si="1"/>
        <v>146249.97</v>
      </c>
    </row>
    <row r="40" spans="2:8" x14ac:dyDescent="0.2">
      <c r="B40" s="2" t="s">
        <v>49</v>
      </c>
      <c r="C40" s="5">
        <v>146249.97</v>
      </c>
      <c r="D40" s="6">
        <v>0</v>
      </c>
      <c r="E40" s="6">
        <f t="shared" si="0"/>
        <v>146249.97</v>
      </c>
      <c r="F40" s="6">
        <v>0</v>
      </c>
      <c r="G40" s="6">
        <v>0</v>
      </c>
      <c r="H40" s="6">
        <f t="shared" si="1"/>
        <v>146249.97</v>
      </c>
    </row>
    <row r="41" spans="2:8" x14ac:dyDescent="0.2">
      <c r="B41" s="29" t="s">
        <v>50</v>
      </c>
      <c r="C41" s="30">
        <v>1316510.3</v>
      </c>
      <c r="D41" s="31">
        <v>14314</v>
      </c>
      <c r="E41" s="31">
        <f t="shared" si="0"/>
        <v>1330824.3</v>
      </c>
      <c r="F41" s="31">
        <v>836487.2</v>
      </c>
      <c r="G41" s="31">
        <v>836487.2</v>
      </c>
      <c r="H41" s="31">
        <f t="shared" si="1"/>
        <v>494337.10000000009</v>
      </c>
    </row>
    <row r="42" spans="2:8" x14ac:dyDescent="0.2">
      <c r="B42" s="2" t="s">
        <v>50</v>
      </c>
      <c r="C42" s="5">
        <v>1316510.3</v>
      </c>
      <c r="D42" s="6">
        <v>14314</v>
      </c>
      <c r="E42" s="6">
        <f t="shared" si="0"/>
        <v>1330824.3</v>
      </c>
      <c r="F42" s="6">
        <v>836487.2</v>
      </c>
      <c r="G42" s="6">
        <v>836487.2</v>
      </c>
      <c r="H42" s="6">
        <f t="shared" si="1"/>
        <v>494337.10000000009</v>
      </c>
    </row>
    <row r="43" spans="2:8" x14ac:dyDescent="0.2">
      <c r="B43" s="29" t="s">
        <v>51</v>
      </c>
      <c r="C43" s="30">
        <v>544450.47</v>
      </c>
      <c r="D43" s="31">
        <v>68716</v>
      </c>
      <c r="E43" s="31">
        <f t="shared" si="0"/>
        <v>613166.47</v>
      </c>
      <c r="F43" s="31">
        <v>327112.46999999997</v>
      </c>
      <c r="G43" s="31">
        <v>322685.77</v>
      </c>
      <c r="H43" s="31">
        <f t="shared" si="1"/>
        <v>286054</v>
      </c>
    </row>
    <row r="44" spans="2:8" x14ac:dyDescent="0.2">
      <c r="B44" s="2" t="s">
        <v>51</v>
      </c>
      <c r="C44" s="5">
        <v>544450.47</v>
      </c>
      <c r="D44" s="6">
        <v>68716</v>
      </c>
      <c r="E44" s="6">
        <f t="shared" si="0"/>
        <v>613166.47</v>
      </c>
      <c r="F44" s="6">
        <v>327112.46999999997</v>
      </c>
      <c r="G44" s="6">
        <v>322685.77</v>
      </c>
      <c r="H44" s="6">
        <f t="shared" si="1"/>
        <v>286054</v>
      </c>
    </row>
    <row r="45" spans="2:8" x14ac:dyDescent="0.2">
      <c r="B45" s="29" t="s">
        <v>52</v>
      </c>
      <c r="C45" s="30">
        <v>277537.46999999997</v>
      </c>
      <c r="D45" s="31">
        <v>153584</v>
      </c>
      <c r="E45" s="31">
        <f t="shared" si="0"/>
        <v>431121.47</v>
      </c>
      <c r="F45" s="31">
        <v>399738.63</v>
      </c>
      <c r="G45" s="31">
        <v>399738.63</v>
      </c>
      <c r="H45" s="31">
        <f t="shared" si="1"/>
        <v>31382.839999999967</v>
      </c>
    </row>
    <row r="46" spans="2:8" x14ac:dyDescent="0.2">
      <c r="B46" s="2" t="s">
        <v>52</v>
      </c>
      <c r="C46" s="5">
        <v>277537.46999999997</v>
      </c>
      <c r="D46" s="6">
        <v>153584</v>
      </c>
      <c r="E46" s="6">
        <f t="shared" si="0"/>
        <v>431121.47</v>
      </c>
      <c r="F46" s="6">
        <v>399738.63</v>
      </c>
      <c r="G46" s="6">
        <v>399738.63</v>
      </c>
      <c r="H46" s="6">
        <f t="shared" si="1"/>
        <v>31382.839999999967</v>
      </c>
    </row>
    <row r="47" spans="2:8" x14ac:dyDescent="0.2">
      <c r="B47" s="29" t="s">
        <v>53</v>
      </c>
      <c r="C47" s="30">
        <v>327310.48</v>
      </c>
      <c r="D47" s="31">
        <v>55806</v>
      </c>
      <c r="E47" s="31">
        <f t="shared" si="0"/>
        <v>383116.48</v>
      </c>
      <c r="F47" s="31">
        <v>309963.05</v>
      </c>
      <c r="G47" s="31">
        <v>307608.05</v>
      </c>
      <c r="H47" s="31">
        <f t="shared" si="1"/>
        <v>73153.429999999993</v>
      </c>
    </row>
    <row r="48" spans="2:8" x14ac:dyDescent="0.2">
      <c r="B48" s="2" t="s">
        <v>53</v>
      </c>
      <c r="C48" s="5">
        <v>327310.48</v>
      </c>
      <c r="D48" s="6">
        <v>55806</v>
      </c>
      <c r="E48" s="6">
        <f t="shared" si="0"/>
        <v>383116.48</v>
      </c>
      <c r="F48" s="6">
        <v>309963.05</v>
      </c>
      <c r="G48" s="6">
        <v>307608.05</v>
      </c>
      <c r="H48" s="6">
        <f t="shared" si="1"/>
        <v>73153.429999999993</v>
      </c>
    </row>
    <row r="49" spans="2:8" x14ac:dyDescent="0.2">
      <c r="B49" s="29" t="s">
        <v>54</v>
      </c>
      <c r="C49" s="30">
        <v>11712587.17</v>
      </c>
      <c r="D49" s="31">
        <v>3269583</v>
      </c>
      <c r="E49" s="31">
        <f t="shared" si="0"/>
        <v>14982170.17</v>
      </c>
      <c r="F49" s="31">
        <v>12816423.02</v>
      </c>
      <c r="G49" s="31">
        <v>12735164.91</v>
      </c>
      <c r="H49" s="31">
        <f t="shared" si="1"/>
        <v>2165747.1500000004</v>
      </c>
    </row>
    <row r="50" spans="2:8" x14ac:dyDescent="0.2">
      <c r="B50" s="2" t="s">
        <v>55</v>
      </c>
      <c r="C50" s="5">
        <v>1027515.48</v>
      </c>
      <c r="D50" s="6">
        <v>413966</v>
      </c>
      <c r="E50" s="6">
        <f t="shared" si="0"/>
        <v>1441481.48</v>
      </c>
      <c r="F50" s="6">
        <v>1074941.0900000001</v>
      </c>
      <c r="G50" s="6">
        <v>1073407.3400000001</v>
      </c>
      <c r="H50" s="6">
        <f t="shared" si="1"/>
        <v>366540.3899999999</v>
      </c>
    </row>
    <row r="51" spans="2:8" x14ac:dyDescent="0.2">
      <c r="B51" s="2" t="s">
        <v>56</v>
      </c>
      <c r="C51" s="5">
        <v>6676312.3300000001</v>
      </c>
      <c r="D51" s="6">
        <v>693340</v>
      </c>
      <c r="E51" s="6">
        <f t="shared" si="0"/>
        <v>7369652.3300000001</v>
      </c>
      <c r="F51" s="6">
        <v>6287069.7800000003</v>
      </c>
      <c r="G51" s="6">
        <v>6287069.7800000003</v>
      </c>
      <c r="H51" s="6">
        <f t="shared" si="1"/>
        <v>1082582.5499999998</v>
      </c>
    </row>
    <row r="52" spans="2:8" x14ac:dyDescent="0.2">
      <c r="B52" s="2" t="s">
        <v>57</v>
      </c>
      <c r="C52" s="5">
        <v>2843297.88</v>
      </c>
      <c r="D52" s="6">
        <v>594059</v>
      </c>
      <c r="E52" s="6">
        <f t="shared" si="0"/>
        <v>3437356.88</v>
      </c>
      <c r="F52" s="6">
        <v>2856770.08</v>
      </c>
      <c r="G52" s="6">
        <v>2839627.14</v>
      </c>
      <c r="H52" s="6">
        <f t="shared" si="1"/>
        <v>580586.79999999981</v>
      </c>
    </row>
    <row r="53" spans="2:8" x14ac:dyDescent="0.2">
      <c r="B53" s="2" t="s">
        <v>54</v>
      </c>
      <c r="C53" s="5">
        <v>1165461.48</v>
      </c>
      <c r="D53" s="6">
        <v>1568218</v>
      </c>
      <c r="E53" s="6">
        <f t="shared" si="0"/>
        <v>2733679.48</v>
      </c>
      <c r="F53" s="6">
        <v>2597642.0699999998</v>
      </c>
      <c r="G53" s="6">
        <v>2535060.65</v>
      </c>
      <c r="H53" s="6">
        <f t="shared" si="1"/>
        <v>136037.41000000015</v>
      </c>
    </row>
    <row r="54" spans="2:8" x14ac:dyDescent="0.2">
      <c r="B54" s="29" t="s">
        <v>58</v>
      </c>
      <c r="C54" s="30">
        <v>880060.47</v>
      </c>
      <c r="D54" s="31">
        <v>980</v>
      </c>
      <c r="E54" s="31">
        <f t="shared" si="0"/>
        <v>881040.47</v>
      </c>
      <c r="F54" s="31">
        <v>319411.73</v>
      </c>
      <c r="G54" s="31">
        <v>319411.73</v>
      </c>
      <c r="H54" s="31">
        <f t="shared" si="1"/>
        <v>561628.74</v>
      </c>
    </row>
    <row r="55" spans="2:8" x14ac:dyDescent="0.2">
      <c r="B55" s="2" t="s">
        <v>58</v>
      </c>
      <c r="C55" s="5">
        <v>880060.47</v>
      </c>
      <c r="D55" s="6">
        <v>980</v>
      </c>
      <c r="E55" s="6">
        <f t="shared" si="0"/>
        <v>881040.47</v>
      </c>
      <c r="F55" s="6">
        <v>319411.73</v>
      </c>
      <c r="G55" s="6">
        <v>319411.73</v>
      </c>
      <c r="H55" s="6">
        <f t="shared" si="1"/>
        <v>561628.74</v>
      </c>
    </row>
    <row r="56" spans="2:8" x14ac:dyDescent="0.2">
      <c r="B56" s="29" t="s">
        <v>59</v>
      </c>
      <c r="C56" s="30">
        <v>570632.99</v>
      </c>
      <c r="D56" s="31">
        <v>42329</v>
      </c>
      <c r="E56" s="31">
        <f t="shared" si="0"/>
        <v>612961.99</v>
      </c>
      <c r="F56" s="31">
        <v>379670.75</v>
      </c>
      <c r="G56" s="31">
        <v>379670.75</v>
      </c>
      <c r="H56" s="31">
        <f t="shared" si="1"/>
        <v>233291.24</v>
      </c>
    </row>
    <row r="57" spans="2:8" x14ac:dyDescent="0.2">
      <c r="B57" s="2" t="s">
        <v>59</v>
      </c>
      <c r="C57" s="5">
        <v>570632.99</v>
      </c>
      <c r="D57" s="6">
        <v>42329</v>
      </c>
      <c r="E57" s="6">
        <f t="shared" si="0"/>
        <v>612961.99</v>
      </c>
      <c r="F57" s="6">
        <v>379670.75</v>
      </c>
      <c r="G57" s="6">
        <v>379670.75</v>
      </c>
      <c r="H57" s="6">
        <f t="shared" si="1"/>
        <v>233291.24</v>
      </c>
    </row>
    <row r="58" spans="2:8" x14ac:dyDescent="0.2">
      <c r="B58" s="29" t="s">
        <v>60</v>
      </c>
      <c r="C58" s="30">
        <v>399204.97</v>
      </c>
      <c r="D58" s="31">
        <v>37426</v>
      </c>
      <c r="E58" s="31">
        <f t="shared" si="0"/>
        <v>436630.97</v>
      </c>
      <c r="F58" s="31">
        <v>228566.05</v>
      </c>
      <c r="G58" s="31">
        <v>228566.05</v>
      </c>
      <c r="H58" s="31">
        <f t="shared" si="1"/>
        <v>208064.91999999998</v>
      </c>
    </row>
    <row r="59" spans="2:8" x14ac:dyDescent="0.2">
      <c r="B59" s="2" t="s">
        <v>60</v>
      </c>
      <c r="C59" s="5">
        <v>399204.97</v>
      </c>
      <c r="D59" s="6">
        <v>37426</v>
      </c>
      <c r="E59" s="6">
        <f t="shared" si="0"/>
        <v>436630.97</v>
      </c>
      <c r="F59" s="6">
        <v>228566.05</v>
      </c>
      <c r="G59" s="6">
        <v>228566.05</v>
      </c>
      <c r="H59" s="6">
        <f t="shared" si="1"/>
        <v>208064.91999999998</v>
      </c>
    </row>
    <row r="60" spans="2:8" x14ac:dyDescent="0.2">
      <c r="B60" s="29" t="s">
        <v>61</v>
      </c>
      <c r="C60" s="30">
        <v>265021.45</v>
      </c>
      <c r="D60" s="31">
        <v>196944</v>
      </c>
      <c r="E60" s="31">
        <f t="shared" si="0"/>
        <v>461965.45</v>
      </c>
      <c r="F60" s="31">
        <v>397906.09</v>
      </c>
      <c r="G60" s="31">
        <v>397906.09</v>
      </c>
      <c r="H60" s="31">
        <f t="shared" si="1"/>
        <v>64059.359999999986</v>
      </c>
    </row>
    <row r="61" spans="2:8" x14ac:dyDescent="0.2">
      <c r="B61" s="2" t="s">
        <v>61</v>
      </c>
      <c r="C61" s="5">
        <v>265021.45</v>
      </c>
      <c r="D61" s="6">
        <v>196944</v>
      </c>
      <c r="E61" s="6">
        <f t="shared" si="0"/>
        <v>461965.45</v>
      </c>
      <c r="F61" s="6">
        <v>397906.09</v>
      </c>
      <c r="G61" s="6">
        <v>397906.09</v>
      </c>
      <c r="H61" s="6">
        <f t="shared" si="1"/>
        <v>64059.359999999986</v>
      </c>
    </row>
    <row r="62" spans="2:8" x14ac:dyDescent="0.2">
      <c r="B62" s="29" t="s">
        <v>62</v>
      </c>
      <c r="C62" s="30">
        <v>1279993.5</v>
      </c>
      <c r="D62" s="31">
        <v>54790</v>
      </c>
      <c r="E62" s="31">
        <f t="shared" si="0"/>
        <v>1334783.5</v>
      </c>
      <c r="F62" s="31">
        <v>905268.39</v>
      </c>
      <c r="G62" s="31">
        <v>904622.46</v>
      </c>
      <c r="H62" s="31">
        <f t="shared" si="1"/>
        <v>429515.11</v>
      </c>
    </row>
    <row r="63" spans="2:8" x14ac:dyDescent="0.2">
      <c r="B63" s="2" t="s">
        <v>62</v>
      </c>
      <c r="C63" s="5">
        <v>1279993.5</v>
      </c>
      <c r="D63" s="6">
        <v>54790</v>
      </c>
      <c r="E63" s="6">
        <f t="shared" si="0"/>
        <v>1334783.5</v>
      </c>
      <c r="F63" s="6">
        <v>905268.39</v>
      </c>
      <c r="G63" s="6">
        <v>904622.46</v>
      </c>
      <c r="H63" s="6">
        <f t="shared" si="1"/>
        <v>429515.11</v>
      </c>
    </row>
    <row r="64" spans="2:8" x14ac:dyDescent="0.2">
      <c r="B64" s="29" t="s">
        <v>63</v>
      </c>
      <c r="C64" s="30">
        <v>447131.95</v>
      </c>
      <c r="D64" s="31">
        <v>125803</v>
      </c>
      <c r="E64" s="31">
        <f t="shared" si="0"/>
        <v>572934.94999999995</v>
      </c>
      <c r="F64" s="31">
        <v>359287.59</v>
      </c>
      <c r="G64" s="31">
        <v>359287.59</v>
      </c>
      <c r="H64" s="31">
        <f t="shared" si="1"/>
        <v>213647.35999999993</v>
      </c>
    </row>
    <row r="65" spans="2:8" x14ac:dyDescent="0.2">
      <c r="B65" s="2" t="s">
        <v>63</v>
      </c>
      <c r="C65" s="5">
        <v>447131.95</v>
      </c>
      <c r="D65" s="6">
        <v>125803</v>
      </c>
      <c r="E65" s="6">
        <f t="shared" si="0"/>
        <v>572934.94999999995</v>
      </c>
      <c r="F65" s="6">
        <v>359287.59</v>
      </c>
      <c r="G65" s="6">
        <v>359287.59</v>
      </c>
      <c r="H65" s="6">
        <f t="shared" si="1"/>
        <v>213647.35999999993</v>
      </c>
    </row>
    <row r="66" spans="2:8" x14ac:dyDescent="0.2">
      <c r="B66" s="29" t="s">
        <v>64</v>
      </c>
      <c r="C66" s="30">
        <v>2363984.94</v>
      </c>
      <c r="D66" s="31">
        <v>899209</v>
      </c>
      <c r="E66" s="31">
        <f t="shared" si="0"/>
        <v>3263193.94</v>
      </c>
      <c r="F66" s="31">
        <v>2756246.32</v>
      </c>
      <c r="G66" s="31">
        <v>2749634.32</v>
      </c>
      <c r="H66" s="31">
        <f t="shared" si="1"/>
        <v>506947.62000000011</v>
      </c>
    </row>
    <row r="67" spans="2:8" x14ac:dyDescent="0.2">
      <c r="B67" s="2" t="s">
        <v>64</v>
      </c>
      <c r="C67" s="5">
        <v>2363984.94</v>
      </c>
      <c r="D67" s="6">
        <v>899209</v>
      </c>
      <c r="E67" s="6">
        <f t="shared" si="0"/>
        <v>3263193.94</v>
      </c>
      <c r="F67" s="6">
        <v>2756246.32</v>
      </c>
      <c r="G67" s="6">
        <v>2749634.32</v>
      </c>
      <c r="H67" s="6">
        <f t="shared" si="1"/>
        <v>506947.62000000011</v>
      </c>
    </row>
    <row r="68" spans="2:8" x14ac:dyDescent="0.2">
      <c r="B68" s="29" t="s">
        <v>65</v>
      </c>
      <c r="C68" s="30">
        <v>567685.49</v>
      </c>
      <c r="D68" s="31">
        <v>560757</v>
      </c>
      <c r="E68" s="31">
        <f t="shared" si="0"/>
        <v>1128442.49</v>
      </c>
      <c r="F68" s="31">
        <v>1076957.67</v>
      </c>
      <c r="G68" s="31">
        <v>1075778.67</v>
      </c>
      <c r="H68" s="31">
        <f t="shared" si="1"/>
        <v>51484.820000000065</v>
      </c>
    </row>
    <row r="69" spans="2:8" ht="12.75" thickBot="1" x14ac:dyDescent="0.25">
      <c r="B69" s="2" t="s">
        <v>65</v>
      </c>
      <c r="C69" s="5">
        <v>567685.49</v>
      </c>
      <c r="D69" s="6">
        <v>560757</v>
      </c>
      <c r="E69" s="6">
        <f t="shared" si="0"/>
        <v>1128442.49</v>
      </c>
      <c r="F69" s="6">
        <v>1076957.67</v>
      </c>
      <c r="G69" s="6">
        <v>1075778.67</v>
      </c>
      <c r="H69" s="6">
        <f t="shared" si="1"/>
        <v>51484.820000000065</v>
      </c>
    </row>
    <row r="70" spans="2:8" ht="12.75" thickBot="1" x14ac:dyDescent="0.25">
      <c r="B70" s="3" t="s">
        <v>12</v>
      </c>
      <c r="C70" s="7">
        <f>C9+C11+C13+C15+C17+C19+C21+C23+C25+C27+C29+C31+C33+C35+C37+C39+C41+C43+C45+C47+C49+C54+C56+C58+C60+C62+C64+C66+C68</f>
        <v>128573284.00999999</v>
      </c>
      <c r="D70" s="7">
        <f t="shared" ref="D70:H70" si="2">D9+D11+D13+D15+D17+D19+D21+D23+D25+D27+D29+D31+D33+D35+D37+D39+D41+D43+D45+D47+D49+D54+D56+D58+D60+D62+D64+D66+D68</f>
        <v>12917551.030000001</v>
      </c>
      <c r="E70" s="7">
        <f t="shared" si="2"/>
        <v>141490835.03999999</v>
      </c>
      <c r="F70" s="7">
        <f t="shared" si="2"/>
        <v>104897323.99999999</v>
      </c>
      <c r="G70" s="7">
        <f t="shared" si="2"/>
        <v>104134684.58999997</v>
      </c>
      <c r="H70" s="7">
        <f t="shared" si="2"/>
        <v>36593511.040000007</v>
      </c>
    </row>
    <row r="72" spans="2:8" ht="12.75" thickBot="1" x14ac:dyDescent="0.25"/>
    <row r="73" spans="2:8" x14ac:dyDescent="0.2">
      <c r="B73" s="12" t="s">
        <v>28</v>
      </c>
      <c r="C73" s="13"/>
      <c r="D73" s="13"/>
      <c r="E73" s="13"/>
      <c r="F73" s="13"/>
      <c r="G73" s="13"/>
      <c r="H73" s="14"/>
    </row>
    <row r="74" spans="2:8" x14ac:dyDescent="0.2">
      <c r="B74" s="15" t="s">
        <v>0</v>
      </c>
      <c r="C74" s="16"/>
      <c r="D74" s="16"/>
      <c r="E74" s="16"/>
      <c r="F74" s="16"/>
      <c r="G74" s="16"/>
      <c r="H74" s="17"/>
    </row>
    <row r="75" spans="2:8" x14ac:dyDescent="0.2">
      <c r="B75" s="15" t="s">
        <v>1</v>
      </c>
      <c r="C75" s="16"/>
      <c r="D75" s="16"/>
      <c r="E75" s="16"/>
      <c r="F75" s="16"/>
      <c r="G75" s="16"/>
      <c r="H75" s="17"/>
    </row>
    <row r="76" spans="2:8" ht="12.75" thickBot="1" x14ac:dyDescent="0.25">
      <c r="B76" s="18" t="s">
        <v>30</v>
      </c>
      <c r="C76" s="19"/>
      <c r="D76" s="19"/>
      <c r="E76" s="19"/>
      <c r="F76" s="19"/>
      <c r="G76" s="19"/>
      <c r="H76" s="20"/>
    </row>
    <row r="77" spans="2:8" ht="12.75" thickBot="1" x14ac:dyDescent="0.25">
      <c r="B77" s="21" t="s">
        <v>2</v>
      </c>
      <c r="C77" s="24" t="s">
        <v>3</v>
      </c>
      <c r="D77" s="25"/>
      <c r="E77" s="25"/>
      <c r="F77" s="25"/>
      <c r="G77" s="26"/>
      <c r="H77" s="27" t="s">
        <v>4</v>
      </c>
    </row>
    <row r="78" spans="2:8" ht="24.75" thickBot="1" x14ac:dyDescent="0.25">
      <c r="B78" s="22"/>
      <c r="C78" s="10" t="s">
        <v>5</v>
      </c>
      <c r="D78" s="11" t="s">
        <v>6</v>
      </c>
      <c r="E78" s="11" t="s">
        <v>7</v>
      </c>
      <c r="F78" s="11" t="s">
        <v>8</v>
      </c>
      <c r="G78" s="11" t="s">
        <v>9</v>
      </c>
      <c r="H78" s="28"/>
    </row>
    <row r="79" spans="2:8" ht="12.75" thickBot="1" x14ac:dyDescent="0.25">
      <c r="B79" s="23"/>
      <c r="C79" s="10" t="s">
        <v>24</v>
      </c>
      <c r="D79" s="11" t="s">
        <v>25</v>
      </c>
      <c r="E79" s="11" t="s">
        <v>10</v>
      </c>
      <c r="F79" s="11" t="s">
        <v>26</v>
      </c>
      <c r="G79" s="11" t="s">
        <v>27</v>
      </c>
      <c r="H79" s="11" t="s">
        <v>11</v>
      </c>
    </row>
    <row r="80" spans="2:8" ht="16.5" customHeight="1" x14ac:dyDescent="0.2">
      <c r="B80" s="4" t="s">
        <v>13</v>
      </c>
      <c r="C80" s="5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</row>
    <row r="81" spans="2:8" ht="16.5" customHeight="1" x14ac:dyDescent="0.2">
      <c r="B81" s="4" t="s">
        <v>14</v>
      </c>
      <c r="C81" s="5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</row>
    <row r="82" spans="2:8" ht="16.5" customHeight="1" x14ac:dyDescent="0.2">
      <c r="B82" s="4" t="s">
        <v>15</v>
      </c>
      <c r="C82" s="5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</row>
    <row r="83" spans="2:8" ht="16.5" customHeight="1" thickBot="1" x14ac:dyDescent="0.25">
      <c r="B83" s="4" t="s">
        <v>16</v>
      </c>
      <c r="C83" s="5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</row>
    <row r="84" spans="2:8" ht="12.75" thickBot="1" x14ac:dyDescent="0.25">
      <c r="B84" s="3" t="s">
        <v>12</v>
      </c>
      <c r="C84" s="7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</row>
    <row r="86" spans="2:8" ht="12.75" thickBot="1" x14ac:dyDescent="0.25"/>
    <row r="87" spans="2:8" x14ac:dyDescent="0.2">
      <c r="B87" s="12" t="s">
        <v>29</v>
      </c>
      <c r="C87" s="13"/>
      <c r="D87" s="13"/>
      <c r="E87" s="13"/>
      <c r="F87" s="13"/>
      <c r="G87" s="13"/>
      <c r="H87" s="14"/>
    </row>
    <row r="88" spans="2:8" x14ac:dyDescent="0.2">
      <c r="B88" s="15" t="s">
        <v>0</v>
      </c>
      <c r="C88" s="16"/>
      <c r="D88" s="16"/>
      <c r="E88" s="16"/>
      <c r="F88" s="16"/>
      <c r="G88" s="16"/>
      <c r="H88" s="17"/>
    </row>
    <row r="89" spans="2:8" x14ac:dyDescent="0.2">
      <c r="B89" s="15" t="s">
        <v>1</v>
      </c>
      <c r="C89" s="16"/>
      <c r="D89" s="16"/>
      <c r="E89" s="16"/>
      <c r="F89" s="16"/>
      <c r="G89" s="16"/>
      <c r="H89" s="17"/>
    </row>
    <row r="90" spans="2:8" ht="12.75" thickBot="1" x14ac:dyDescent="0.25">
      <c r="B90" s="18" t="s">
        <v>30</v>
      </c>
      <c r="C90" s="19"/>
      <c r="D90" s="19"/>
      <c r="E90" s="19"/>
      <c r="F90" s="19"/>
      <c r="G90" s="19"/>
      <c r="H90" s="20"/>
    </row>
    <row r="91" spans="2:8" ht="12.75" thickBot="1" x14ac:dyDescent="0.25">
      <c r="B91" s="21" t="s">
        <v>2</v>
      </c>
      <c r="C91" s="24" t="s">
        <v>3</v>
      </c>
      <c r="D91" s="25"/>
      <c r="E91" s="25"/>
      <c r="F91" s="25"/>
      <c r="G91" s="26"/>
      <c r="H91" s="27" t="s">
        <v>4</v>
      </c>
    </row>
    <row r="92" spans="2:8" ht="24.75" thickBot="1" x14ac:dyDescent="0.25">
      <c r="B92" s="22"/>
      <c r="C92" s="10" t="s">
        <v>5</v>
      </c>
      <c r="D92" s="11" t="s">
        <v>6</v>
      </c>
      <c r="E92" s="11" t="s">
        <v>7</v>
      </c>
      <c r="F92" s="11" t="s">
        <v>8</v>
      </c>
      <c r="G92" s="11" t="s">
        <v>9</v>
      </c>
      <c r="H92" s="28"/>
    </row>
    <row r="93" spans="2:8" ht="12.75" thickBot="1" x14ac:dyDescent="0.25">
      <c r="B93" s="23"/>
      <c r="C93" s="10" t="s">
        <v>24</v>
      </c>
      <c r="D93" s="11" t="s">
        <v>25</v>
      </c>
      <c r="E93" s="11" t="s">
        <v>10</v>
      </c>
      <c r="F93" s="11" t="s">
        <v>26</v>
      </c>
      <c r="G93" s="11" t="s">
        <v>27</v>
      </c>
      <c r="H93" s="11" t="s">
        <v>11</v>
      </c>
    </row>
    <row r="94" spans="2:8" ht="28.5" customHeight="1" x14ac:dyDescent="0.2">
      <c r="B94" s="4" t="s">
        <v>17</v>
      </c>
      <c r="C94" s="5">
        <v>0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</row>
    <row r="95" spans="2:8" ht="28.5" customHeight="1" x14ac:dyDescent="0.2">
      <c r="B95" s="4" t="s">
        <v>18</v>
      </c>
      <c r="C95" s="5">
        <v>0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</row>
    <row r="96" spans="2:8" ht="33" customHeight="1" x14ac:dyDescent="0.2">
      <c r="B96" s="4" t="s">
        <v>19</v>
      </c>
      <c r="C96" s="5">
        <v>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</row>
    <row r="97" spans="2:8" ht="33" customHeight="1" x14ac:dyDescent="0.2">
      <c r="B97" s="4" t="s">
        <v>20</v>
      </c>
      <c r="C97" s="5">
        <v>0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</row>
    <row r="98" spans="2:8" ht="33" customHeight="1" x14ac:dyDescent="0.2">
      <c r="B98" s="4" t="s">
        <v>21</v>
      </c>
      <c r="C98" s="5">
        <v>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</row>
    <row r="99" spans="2:8" ht="33" customHeight="1" x14ac:dyDescent="0.2">
      <c r="B99" s="4" t="s">
        <v>22</v>
      </c>
      <c r="C99" s="5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</row>
    <row r="100" spans="2:8" ht="33" customHeight="1" thickBot="1" x14ac:dyDescent="0.25">
      <c r="B100" s="4" t="s">
        <v>23</v>
      </c>
      <c r="C100" s="5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</row>
    <row r="101" spans="2:8" ht="12.75" thickBot="1" x14ac:dyDescent="0.25">
      <c r="B101" s="3" t="s">
        <v>12</v>
      </c>
      <c r="C101" s="7"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</row>
  </sheetData>
  <mergeCells count="21">
    <mergeCell ref="B2:H2"/>
    <mergeCell ref="B3:H3"/>
    <mergeCell ref="B4:H4"/>
    <mergeCell ref="B5:H5"/>
    <mergeCell ref="B6:B8"/>
    <mergeCell ref="C6:G6"/>
    <mergeCell ref="H6:H7"/>
    <mergeCell ref="B73:H73"/>
    <mergeCell ref="B74:H74"/>
    <mergeCell ref="B75:H75"/>
    <mergeCell ref="B76:H76"/>
    <mergeCell ref="B77:B79"/>
    <mergeCell ref="C77:G77"/>
    <mergeCell ref="H77:H78"/>
    <mergeCell ref="B87:H87"/>
    <mergeCell ref="B88:H88"/>
    <mergeCell ref="B89:H89"/>
    <mergeCell ref="B90:H90"/>
    <mergeCell ref="B91:B93"/>
    <mergeCell ref="C91:G91"/>
    <mergeCell ref="H91:H92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 C79:G79 C93:G9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Brenda</cp:lastModifiedBy>
  <cp:lastPrinted>2017-06-13T16:09:35Z</cp:lastPrinted>
  <dcterms:created xsi:type="dcterms:W3CDTF">2015-10-07T18:39:25Z</dcterms:created>
  <dcterms:modified xsi:type="dcterms:W3CDTF">2018-10-29T20:52:56Z</dcterms:modified>
</cp:coreProperties>
</file>