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da\Documents\2018 Avance Financiero\3er trim2018\MIRADOR\1. Municipios\II. Información Presupuestaria\"/>
    </mc:Choice>
  </mc:AlternateContent>
  <bookViews>
    <workbookView xWindow="0" yWindow="0" windowWidth="24000" windowHeight="9735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E21" i="1" l="1"/>
  <c r="H21" i="1" s="1"/>
  <c r="H19" i="1" s="1"/>
  <c r="G19" i="1"/>
  <c r="F19" i="1"/>
  <c r="E19" i="1"/>
  <c r="D19" i="1"/>
  <c r="C19" i="1"/>
  <c r="E10" i="1"/>
  <c r="H10" i="1" s="1"/>
  <c r="H9" i="1" s="1"/>
  <c r="H44" i="1" s="1"/>
  <c r="G9" i="1"/>
  <c r="G44" i="1" s="1"/>
  <c r="F9" i="1"/>
  <c r="F44" i="1" s="1"/>
  <c r="E9" i="1"/>
  <c r="E44" i="1" s="1"/>
  <c r="D9" i="1"/>
  <c r="D44" i="1" s="1"/>
  <c r="C9" i="1"/>
  <c r="C44" i="1" s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<sst xmlns="http://schemas.openxmlformats.org/spreadsheetml/2006/main" count="52" uniqueCount="52">
  <si>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</si>
  <si>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</si>
  <si>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</si>
  <si>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</si>
  <si>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</si>
  <si>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</si>
  <si>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</si>
  <si>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</si>
  <si>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</si>
  <si>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</si>
  <si>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</si>
  <si>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</si>
  <si>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</si>
  <si>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</si>
  <si>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</si>
  <si>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</si>
  <si>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</si>
  <si>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</si>
  <si>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</si>
  <si>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</si>
  <si>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</si>
  <si>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</si>
  <si>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</si>
  <si>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</si>
  <si>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</si>
  <si>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</si>
  <si>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</si>
  <si>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</si>
  <si>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</si>
  <si>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</si>
  <si>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</si>
  <si>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</si>
  <si>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</si>
  <si>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</si>
  <si>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</si>
  <si>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</si>
  <si>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</si>
  <si>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</si>
  <si>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</si>
  <si>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</si>
  <si>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</si>
  <si>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</si>
  <si>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</si>
  <si>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</si>
  <si>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</si>
  <si>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</si>
  <si>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</si>
  <si>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</si>
  <si>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</si>
  <si>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septiembre de 2018</t>
  </si>
  <si>
    <t>ASEC_EAEPECFG_3erTRIM_B7</t>
  </si>
  <si>
    <t>PRESIDENCIA MUNICIPAL DE PARRAS DE LA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</si>
</sst>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90" zoomScaleNormal="90" workbookViewId="0">
      <selection activeCell="B3" sqref="B3:H3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>C10+C11+C12+C13+C14+C15+C16+C17</f>
        <v>171247637</v>
      </c>
      <c r="D9" s="8">
        <f t="shared" ref="D9:H9" si="0">D10+D11+D12+D13+D14+D15+D16+D17</f>
        <v>5866026.0300000003</v>
      </c>
      <c r="E9" s="8">
        <f t="shared" si="0"/>
        <v>177113663.03</v>
      </c>
      <c r="F9" s="8">
        <f t="shared" si="0"/>
        <v>97851112.510000005</v>
      </c>
      <c r="G9" s="8">
        <f t="shared" si="0"/>
        <v>97088473.099999994</v>
      </c>
      <c r="H9" s="8">
        <f t="shared" si="0"/>
        <v>79262550.519999996</v>
      </c>
    </row>
    <row r="10" spans="2:9" ht="12" customHeight="1" x14ac:dyDescent="0.2">
      <c r="B10" s="3" t="s">
        <v>13</v>
      </c>
      <c r="C10" s="6">
        <v>171247637</v>
      </c>
      <c r="D10" s="6">
        <v>5866026.0300000003</v>
      </c>
      <c r="E10" s="6">
        <f>C10+D10</f>
        <v>177113663.03</v>
      </c>
      <c r="F10" s="6">
        <v>97851112.510000005</v>
      </c>
      <c r="G10" s="6">
        <v>97088473.099999994</v>
      </c>
      <c r="H10" s="6">
        <f>E10-F10</f>
        <v>79262550.519999996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9" ht="12" customHeight="1" x14ac:dyDescent="0.2">
      <c r="B12" s="3" t="s">
        <v>15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9" ht="25.9" customHeight="1" x14ac:dyDescent="0.2">
      <c r="B16" s="3" t="s">
        <v>19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C20+C21+C22+C23+C24+C25+C26</f>
        <v>0</v>
      </c>
      <c r="D19" s="8">
        <f t="shared" ref="D19:H19" si="1">D20+D21+D22+D23+D24+D25+D26</f>
        <v>7051525</v>
      </c>
      <c r="E19" s="8">
        <f t="shared" si="1"/>
        <v>7051525</v>
      </c>
      <c r="F19" s="8">
        <f t="shared" si="1"/>
        <v>7046211.4900000002</v>
      </c>
      <c r="G19" s="8">
        <f t="shared" si="1"/>
        <v>7046211.4900000002</v>
      </c>
      <c r="H19" s="8">
        <f t="shared" si="1"/>
        <v>5313.5099999997765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2:8" ht="14.45" customHeight="1" x14ac:dyDescent="0.2">
      <c r="B21" s="3" t="s">
        <v>23</v>
      </c>
      <c r="C21" s="6">
        <v>0</v>
      </c>
      <c r="D21" s="6">
        <v>7051525</v>
      </c>
      <c r="E21" s="6">
        <f>C21+D21</f>
        <v>7051525</v>
      </c>
      <c r="F21" s="6">
        <v>7046211.4900000002</v>
      </c>
      <c r="G21" s="6">
        <v>7046211.4900000002</v>
      </c>
      <c r="H21" s="6">
        <f>E21-F21</f>
        <v>5313.5099999997765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2:8" ht="24.75" customHeight="1" x14ac:dyDescent="0.2">
      <c r="B23" s="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2:8" x14ac:dyDescent="0.2">
      <c r="B24" s="3" t="s">
        <v>27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2:8" x14ac:dyDescent="0.2">
      <c r="B25" s="3" t="s">
        <v>28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2:8" x14ac:dyDescent="0.2">
      <c r="B26" s="3" t="s">
        <v>29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C9+C19+C39</f>
        <v>171247637</v>
      </c>
      <c r="D44" s="7">
        <f t="shared" ref="D44:H44" si="2">D9+D19+D39</f>
        <v>12917551.030000001</v>
      </c>
      <c r="E44" s="7">
        <f t="shared" si="2"/>
        <v>184165188.03</v>
      </c>
      <c r="F44" s="7">
        <f t="shared" si="2"/>
        <v>104897324</v>
      </c>
      <c r="G44" s="7">
        <f t="shared" si="2"/>
        <v>104134684.58999999</v>
      </c>
      <c r="H44" s="7">
        <f t="shared" si="2"/>
        <v>79267864.030000001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Brenda</cp:lastModifiedBy>
  <cp:lastPrinted>2017-06-13T16:39:43Z</cp:lastPrinted>
  <dcterms:created xsi:type="dcterms:W3CDTF">2015-10-07T18:41:16Z</dcterms:created>
  <dcterms:modified xsi:type="dcterms:W3CDTF">2018-10-29T20:55:19Z</dcterms:modified>
</cp:coreProperties>
</file>