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EAA!$A$2:$H$97</definedName>
  </definedNames>
  <calcPr calcId="162913"/>
</workbook>
</file>

<file path=xl/calcChain.xml><?xml version="1.0" encoding="utf-8"?>
<calcChain xmlns="http://schemas.openxmlformats.org/spreadsheetml/2006/main">
  <c r="E19" i="1" l="1"/>
  <c r="F19" i="1"/>
  <c r="D19" i="1"/>
  <c r="E10" i="1"/>
  <c r="F10" i="1"/>
  <c r="D10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2" i="1"/>
  <c r="H12" i="1" s="1"/>
  <c r="G13" i="1"/>
  <c r="H13" i="1" s="1"/>
  <c r="G14" i="1"/>
  <c r="H14" i="1"/>
  <c r="G15" i="1"/>
  <c r="H15" i="1" s="1"/>
  <c r="G16" i="1"/>
  <c r="H16" i="1" s="1"/>
  <c r="G17" i="1"/>
  <c r="H17" i="1" s="1"/>
  <c r="G11" i="1"/>
  <c r="H11" i="1" s="1"/>
  <c r="F8" i="1" l="1"/>
  <c r="H19" i="1"/>
  <c r="E8" i="1"/>
  <c r="G19" i="1"/>
  <c r="H10" i="1"/>
  <c r="G10" i="1"/>
  <c r="D8" i="1"/>
  <c r="H8" i="1" l="1"/>
  <c r="G8" i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<sst xmlns="http://schemas.openxmlformats.org/spreadsheetml/2006/main" count="36" uniqueCount="36">
  <si>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</si>
  <si>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</si>
  <si>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</si>
  <si>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</si>
  <si>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</si>
  <si>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</si>
  <si>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</si>
  <si>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</si>
  <si>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</si>
  <si>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</si>
  <si>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</si>
  <si>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</si>
  <si>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</si>
  <si>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</si>
  <si>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</si>
  <si>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</si>
  <si>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</si>
  <si>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</si>
  <si>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</si>
  <si>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</si>
  <si>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</si>
  <si>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</si>
  <si>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</si>
  <si>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</si>
  <si>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</si>
  <si>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</si>
  <si>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</si>
  <si>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</si>
  <si>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julio al 30 de septiembre de 2018</t>
  </si>
  <si>
    <t>ASEC_EAA_3erTRIM_E2</t>
  </si>
  <si>
    <t>Municipio de San Buenaventura, Coahuila.</t>
  </si>
  <si>
    <t>LIC. GLADYS AYALA FLORES</t>
  </si>
  <si>
    <t>C.P. KARINA GRICELDA CARDENAS GUAJARDO</t>
  </si>
  <si>
    <t>PRESIDENTA MUNICIPAL</t>
  </si>
  <si>
    <t>TESORERA MUNICIPAL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</si>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</sst>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Protection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</xdr:row>
      <xdr:rowOff>53731</xdr:rowOff>
    </xdr:from>
    <xdr:to>
      <xdr:col>7</xdr:col>
      <xdr:colOff>866776</xdr:colOff>
      <xdr:row>3</xdr:row>
      <xdr:rowOff>165399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44231"/>
          <a:ext cx="609601" cy="60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</xdr:row>
      <xdr:rowOff>114300</xdr:rowOff>
    </xdr:from>
    <xdr:to>
      <xdr:col>2</xdr:col>
      <xdr:colOff>481854</xdr:colOff>
      <xdr:row>3</xdr:row>
      <xdr:rowOff>186585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4800"/>
          <a:ext cx="472329" cy="567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showGridLines="0" tabSelected="1" zoomScaleNormal="100" workbookViewId="0">
      <selection activeCell="E103" sqref="E10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8" width="15.7109375" style="1" customWidth="1"/>
    <col min="9" max="16384" width="11.5703125" style="1"/>
  </cols>
  <sheetData>
    <row r="1" spans="2:8" thickBot="1" x14ac:dyDescent="0.35"/>
    <row r="2" spans="2:8" ht="20.100000000000001" customHeight="1" x14ac:dyDescent="0.25">
      <c r="B2" s="20" t="s">
        <v>30</v>
      </c>
      <c r="C2" s="21"/>
      <c r="D2" s="21"/>
      <c r="E2" s="21"/>
      <c r="F2" s="21"/>
      <c r="G2" s="21"/>
      <c r="H2" s="22"/>
    </row>
    <row r="3" spans="2:8" ht="20.100000000000001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8" ht="20.100000000000001" customHeight="1" thickBot="1" x14ac:dyDescent="0.35">
      <c r="B4" s="26" t="s">
        <v>28</v>
      </c>
      <c r="C4" s="27"/>
      <c r="D4" s="27"/>
      <c r="E4" s="27"/>
      <c r="F4" s="27"/>
      <c r="G4" s="27"/>
      <c r="H4" s="28"/>
    </row>
    <row r="5" spans="2:8" ht="21.75" customHeight="1" x14ac:dyDescent="0.25">
      <c r="B5" s="29" t="s">
        <v>1</v>
      </c>
      <c r="C5" s="30"/>
      <c r="D5" s="32" t="s">
        <v>2</v>
      </c>
      <c r="E5" s="32" t="s">
        <v>3</v>
      </c>
      <c r="F5" s="32" t="s">
        <v>4</v>
      </c>
      <c r="G5" s="2" t="s">
        <v>5</v>
      </c>
      <c r="H5" s="2" t="s">
        <v>6</v>
      </c>
    </row>
    <row r="6" spans="2:8" ht="16.5" customHeight="1" thickBot="1" x14ac:dyDescent="0.3">
      <c r="B6" s="26"/>
      <c r="C6" s="31"/>
      <c r="D6" s="33"/>
      <c r="E6" s="33"/>
      <c r="F6" s="33"/>
      <c r="G6" s="12" t="s">
        <v>7</v>
      </c>
      <c r="H6" s="12" t="s">
        <v>8</v>
      </c>
    </row>
    <row r="7" spans="2:8" ht="9.6" customHeight="1" x14ac:dyDescent="0.3">
      <c r="B7" s="16"/>
      <c r="C7" s="17"/>
      <c r="D7" s="3"/>
      <c r="E7" s="3"/>
      <c r="F7" s="3"/>
      <c r="G7" s="3"/>
      <c r="H7" s="3"/>
    </row>
    <row r="8" spans="2:8" x14ac:dyDescent="0.25">
      <c r="B8" s="18" t="s">
        <v>9</v>
      </c>
      <c r="C8" s="19"/>
      <c r="D8" s="4">
        <f>+D10+D19</f>
        <v>138300778.78999999</v>
      </c>
      <c r="E8" s="4">
        <f t="shared" ref="E8:H8" si="0">+E10+E19</f>
        <v>89442848.090000004</v>
      </c>
      <c r="F8" s="4">
        <f t="shared" si="0"/>
        <v>72707841.030000001</v>
      </c>
      <c r="G8" s="4">
        <f t="shared" si="0"/>
        <v>155035785.84999999</v>
      </c>
      <c r="H8" s="4">
        <f t="shared" si="0"/>
        <v>16735007.059999999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21331007.279999997</v>
      </c>
      <c r="E10" s="4">
        <f t="shared" ref="E10:H10" si="1">SUM(E11:E17)</f>
        <v>74647928.109999999</v>
      </c>
      <c r="F10" s="4">
        <f t="shared" si="1"/>
        <v>72707841.030000001</v>
      </c>
      <c r="G10" s="4">
        <f t="shared" si="1"/>
        <v>23271094.359999992</v>
      </c>
      <c r="H10" s="4">
        <f t="shared" si="1"/>
        <v>1940087.079999994</v>
      </c>
    </row>
    <row r="11" spans="2:8" x14ac:dyDescent="0.25">
      <c r="B11" s="7"/>
      <c r="C11" s="3" t="s">
        <v>11</v>
      </c>
      <c r="D11" s="6">
        <v>19982404.129999999</v>
      </c>
      <c r="E11" s="6">
        <v>51020650.700000003</v>
      </c>
      <c r="F11" s="6">
        <v>49184666.380000003</v>
      </c>
      <c r="G11" s="6">
        <f>+D11+E11-F11</f>
        <v>21818388.449999996</v>
      </c>
      <c r="H11" s="6">
        <f>+G11-D11</f>
        <v>1835984.3199999966</v>
      </c>
    </row>
    <row r="12" spans="2:8" x14ac:dyDescent="0.25">
      <c r="B12" s="7"/>
      <c r="C12" s="3" t="s">
        <v>12</v>
      </c>
      <c r="D12" s="6">
        <v>839007.79</v>
      </c>
      <c r="E12" s="6">
        <v>23261519.91</v>
      </c>
      <c r="F12" s="6">
        <v>23149159.760000002</v>
      </c>
      <c r="G12" s="6">
        <f t="shared" ref="G12:G17" si="2">+D12+E12-F12</f>
        <v>951367.93999999762</v>
      </c>
      <c r="H12" s="6">
        <f t="shared" ref="H12:H17" si="3">+G12-D12</f>
        <v>112360.14999999758</v>
      </c>
    </row>
    <row r="13" spans="2:8" x14ac:dyDescent="0.25">
      <c r="B13" s="7"/>
      <c r="C13" s="3" t="s">
        <v>13</v>
      </c>
      <c r="D13" s="6">
        <v>509595.36</v>
      </c>
      <c r="E13" s="6">
        <v>365757.5</v>
      </c>
      <c r="F13" s="6">
        <v>374014.89</v>
      </c>
      <c r="G13" s="6">
        <f t="shared" si="2"/>
        <v>501337.97</v>
      </c>
      <c r="H13" s="6">
        <f t="shared" si="3"/>
        <v>-8257.390000000014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116969771.51000001</v>
      </c>
      <c r="E19" s="4">
        <f t="shared" ref="E19:H19" si="4">SUM(E20:E28)</f>
        <v>14794919.98</v>
      </c>
      <c r="F19" s="4">
        <f t="shared" si="4"/>
        <v>0</v>
      </c>
      <c r="G19" s="4">
        <f t="shared" si="4"/>
        <v>131764691.49000001</v>
      </c>
      <c r="H19" s="4">
        <f t="shared" si="4"/>
        <v>14794919.980000004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29</v>
      </c>
      <c r="B22" s="7"/>
      <c r="C22" s="3" t="s">
        <v>21</v>
      </c>
      <c r="D22" s="6">
        <v>102350128.5</v>
      </c>
      <c r="E22" s="6">
        <v>14743267.09</v>
      </c>
      <c r="F22" s="6">
        <v>0</v>
      </c>
      <c r="G22" s="6">
        <f t="shared" si="5"/>
        <v>117093395.59</v>
      </c>
      <c r="H22" s="6">
        <f t="shared" si="6"/>
        <v>14743267.090000004</v>
      </c>
    </row>
    <row r="23" spans="1:8" x14ac:dyDescent="0.25">
      <c r="B23" s="7"/>
      <c r="C23" s="3" t="s">
        <v>22</v>
      </c>
      <c r="D23" s="6">
        <v>14615583.01</v>
      </c>
      <c r="E23" s="6">
        <v>51652.89</v>
      </c>
      <c r="F23" s="6">
        <v>0</v>
      </c>
      <c r="G23" s="6">
        <f t="shared" si="5"/>
        <v>14667235.9</v>
      </c>
      <c r="H23" s="6">
        <f t="shared" si="6"/>
        <v>51652.890000000596</v>
      </c>
    </row>
    <row r="24" spans="1:8" x14ac:dyDescent="0.25">
      <c r="B24" s="7"/>
      <c r="C24" s="3" t="s">
        <v>23</v>
      </c>
      <c r="D24" s="6">
        <v>4060</v>
      </c>
      <c r="E24" s="6">
        <v>0</v>
      </c>
      <c r="F24" s="6">
        <v>0</v>
      </c>
      <c r="G24" s="6">
        <f t="shared" si="5"/>
        <v>4060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34.5" customHeight="1" x14ac:dyDescent="0.25">
      <c r="B31" s="15" t="s">
        <v>35</v>
      </c>
      <c r="C31" s="15"/>
      <c r="D31" s="15"/>
      <c r="E31" s="15"/>
      <c r="F31" s="15"/>
      <c r="G31" s="15"/>
      <c r="H31" s="15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:8" hidden="1" x14ac:dyDescent="0.25"/>
    <row r="82" spans="1:8" hidden="1" x14ac:dyDescent="0.25"/>
    <row r="83" spans="1:8" hidden="1" x14ac:dyDescent="0.25"/>
    <row r="84" spans="1:8" hidden="1" x14ac:dyDescent="0.25"/>
    <row r="85" spans="1:8" hidden="1" x14ac:dyDescent="0.25"/>
    <row r="86" spans="1:8" hidden="1" x14ac:dyDescent="0.25"/>
    <row r="87" spans="1:8" hidden="1" x14ac:dyDescent="0.25"/>
    <row r="88" spans="1:8" hidden="1" x14ac:dyDescent="0.25"/>
    <row r="89" spans="1:8" hidden="1" x14ac:dyDescent="0.25"/>
    <row r="90" spans="1:8" hidden="1" x14ac:dyDescent="0.25"/>
    <row r="91" spans="1:8" hidden="1" x14ac:dyDescent="0.25"/>
    <row r="92" spans="1:8" hidden="1" x14ac:dyDescent="0.25"/>
    <row r="93" spans="1:8" hidden="1" x14ac:dyDescent="0.25"/>
    <row r="95" spans="1:8" s="13" customFormat="1" x14ac:dyDescent="0.25"/>
    <row r="96" spans="1:8" s="13" customFormat="1" x14ac:dyDescent="0.25">
      <c r="A96" s="14" t="s">
        <v>31</v>
      </c>
      <c r="B96" s="14"/>
      <c r="C96" s="14"/>
      <c r="D96" s="14"/>
      <c r="E96" s="14" t="s">
        <v>32</v>
      </c>
      <c r="F96" s="14"/>
      <c r="G96" s="14"/>
      <c r="H96" s="14"/>
    </row>
    <row r="97" spans="1:8" s="13" customFormat="1" x14ac:dyDescent="0.25">
      <c r="A97" s="14" t="s">
        <v>33</v>
      </c>
      <c r="B97" s="14"/>
      <c r="C97" s="14"/>
      <c r="D97" s="14"/>
      <c r="E97" s="14" t="s">
        <v>34</v>
      </c>
      <c r="F97" s="14"/>
      <c r="G97" s="14"/>
      <c r="H97" s="14"/>
    </row>
    <row r="98" spans="1:8" s="13" customFormat="1" x14ac:dyDescent="0.25"/>
  </sheetData>
  <mergeCells count="14"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A96:D96"/>
    <mergeCell ref="E96:H96"/>
    <mergeCell ref="A97:D97"/>
    <mergeCell ref="E97:H97"/>
    <mergeCell ref="B31:H31"/>
  </mergeCells>
  <pageMargins left="0.59055118110236227" right="0.19685039370078741" top="0.39370078740157483" bottom="0.3937007874015748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2018-10-24T17:59:46Z</cp:lastPrinted>
  <dcterms:created xsi:type="dcterms:W3CDTF">2015-10-07T18:30:50Z</dcterms:created>
  <dcterms:modified xsi:type="dcterms:W3CDTF">2018-11-01T18:37:46Z</dcterms:modified>
</cp:coreProperties>
</file>