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2018\Tercer Trimestre\"/>
    </mc:Choice>
  </mc:AlternateContent>
  <bookViews>
    <workbookView xWindow="0" yWindow="0" windowWidth="16395" windowHeight="6210"/>
  </bookViews>
  <sheets>
    <sheet name="EFE" sheetId="1" r:id="rId1"/>
  </sheets>
  <definedNames>
    <definedName name="_xlnm.Print_Area" localSheetId="0">EFE!$A$2:$G$140</definedName>
    <definedName name="_xlnm.Print_Titles" localSheetId="0">EFE!$2:$5</definedName>
  </definedNames>
  <calcPr calcId="162913"/>
</workbook>
</file>

<file path=xl/calcChain.xml><?xml version="1.0" encoding="utf-8"?>
<calcChain xmlns="http://schemas.openxmlformats.org/spreadsheetml/2006/main">
  <c r="G44" i="1" l="1"/>
  <c r="G48" i="1" s="1"/>
  <c r="F44" i="1"/>
  <c r="F48" i="1" s="1"/>
  <c r="G20" i="1"/>
  <c r="F20" i="1"/>
  <c r="G8" i="1"/>
  <c r="G37" i="1" s="1"/>
  <c r="G63" i="1" s="1"/>
  <c r="G66" i="1" s="1"/>
  <c r="F8" i="1"/>
  <c r="F37" i="1" l="1"/>
  <c r="F63" i="1" s="1"/>
  <c r="F66" i="1" s="1"/>
</calcChain>
</file>

<file path=xl/sharedStrings.xml><?xml version="1.0" encoding="utf-8"?>
<sst xmlns="http://schemas.openxmlformats.org/spreadsheetml/2006/main" count="68" uniqueCount="60">
  <si>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</si>
  <si>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</si>
  <si>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</si>
  <si>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</si>
  <si>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</si>
  <si>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</si>
  <si>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</si>
  <si>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</si>
  <si>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</si>
  <si>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</si>
  <si>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</si>
  <si>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</si>
  <si>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</si>
  <si>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</si>
  <si>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</si>
  <si>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</si>
  <si>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</si>
  <si>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</si>
  <si>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</si>
  <si>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</si>
  <si>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</si>
  <si>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</si>
  <si>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</si>
  <si>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</si>
  <si>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</si>
  <si>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</si>
  <si>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</si>
  <si>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</si>
  <si>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</si>
  <si>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</si>
  <si>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</si>
  <si>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</si>
  <si>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</si>
  <si>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</si>
  <si>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</si>
  <si>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</si>
  <si>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</si>
  <si>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</si>
  <si>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</si>
  <si>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</si>
  <si>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</si>
  <si>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</si>
  <si>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</si>
  <si>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</si>
  <si>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</si>
  <si>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</si>
  <si>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</si>
  <si>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</si>
  <si>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</si>
  <si>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</si>
  <si>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2017</t>
  </si>
  <si>
    <t>2018</t>
  </si>
  <si>
    <t>Del 01 de julio al 30 de septiembre de 2018 y 2017</t>
  </si>
  <si>
    <t>ASEC_EFE_3erTRIM_D1</t>
  </si>
  <si>
    <t>Municipio de San Buenaventura, Coahuila.</t>
  </si>
  <si>
    <t>LIC. GLADYS AYALA FLORES</t>
  </si>
  <si>
    <t>C.P. KARINA GRICELDA CARDENAS GUAJARDO</t>
  </si>
  <si>
    <t>PRESIDENTA MUNICIPAL</t>
  </si>
  <si>
    <t>TESORERA MUNICIPAL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</si>
  <si>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 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</si>
</sst>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Protection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561975</xdr:colOff>
      <xdr:row>1</xdr:row>
      <xdr:rowOff>76200</xdr:rowOff>
    </xdr:from>
    <xdr:to>
      <xdr:col>6</xdr:col>
      <xdr:colOff>1152525</xdr:colOff>
      <xdr:row>3</xdr:row>
      <xdr:rowOff>141309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238125"/>
          <a:ext cx="590550" cy="560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</xdr:row>
      <xdr:rowOff>59303</xdr:rowOff>
    </xdr:from>
    <xdr:to>
      <xdr:col>3</xdr:col>
      <xdr:colOff>47625</xdr:colOff>
      <xdr:row>3</xdr:row>
      <xdr:rowOff>210986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21228"/>
          <a:ext cx="447675" cy="646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0"/>
  <sheetViews>
    <sheetView showGridLines="0" tabSelected="1" topLeftCell="A55" zoomScaleNormal="100" workbookViewId="0">
      <selection activeCell="B2" sqref="A2:G140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49.42578125" style="1" customWidth="1"/>
    <col min="5" max="5" width="2.28515625" style="35" customWidth="1"/>
    <col min="6" max="6" width="22.85546875" style="1" customWidth="1"/>
    <col min="7" max="7" width="21.28515625" style="1" customWidth="1"/>
    <col min="8" max="8" width="1.5703125" style="1" customWidth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ht="20.100000000000001" customHeight="1" x14ac:dyDescent="0.2">
      <c r="A2" s="2"/>
      <c r="B2" s="55" t="s">
        <v>54</v>
      </c>
      <c r="C2" s="56"/>
      <c r="D2" s="56"/>
      <c r="E2" s="56"/>
      <c r="F2" s="56"/>
      <c r="G2" s="57"/>
      <c r="H2" s="2"/>
      <c r="I2" s="2"/>
      <c r="J2" s="2"/>
      <c r="K2" s="2"/>
      <c r="L2" s="2"/>
    </row>
    <row r="3" spans="1:12" ht="20.100000000000001" customHeight="1" x14ac:dyDescent="0.2">
      <c r="A3" s="2"/>
      <c r="B3" s="58" t="s">
        <v>0</v>
      </c>
      <c r="C3" s="59"/>
      <c r="D3" s="59"/>
      <c r="E3" s="59"/>
      <c r="F3" s="59"/>
      <c r="G3" s="60"/>
      <c r="H3" s="2"/>
      <c r="I3" s="2"/>
      <c r="J3" s="2"/>
      <c r="K3" s="2"/>
      <c r="L3" s="2"/>
    </row>
    <row r="4" spans="1:12" ht="20.100000000000001" customHeight="1" thickBot="1" x14ac:dyDescent="0.25">
      <c r="A4" s="2"/>
      <c r="B4" s="61" t="s">
        <v>52</v>
      </c>
      <c r="C4" s="62"/>
      <c r="D4" s="62"/>
      <c r="E4" s="62"/>
      <c r="F4" s="62"/>
      <c r="G4" s="63"/>
      <c r="H4" s="2"/>
      <c r="I4" s="2"/>
      <c r="J4" s="2"/>
      <c r="K4" s="2"/>
      <c r="L4" s="2"/>
    </row>
    <row r="5" spans="1:12" ht="12.75" thickBot="1" x14ac:dyDescent="0.25">
      <c r="A5" s="2"/>
      <c r="B5" s="64" t="s">
        <v>1</v>
      </c>
      <c r="C5" s="65"/>
      <c r="D5" s="65"/>
      <c r="E5" s="32"/>
      <c r="F5" s="23" t="s">
        <v>51</v>
      </c>
      <c r="G5" s="24" t="s">
        <v>50</v>
      </c>
      <c r="H5" s="2"/>
      <c r="I5" s="2"/>
      <c r="J5" s="2"/>
      <c r="K5" s="2"/>
      <c r="L5" s="2"/>
    </row>
    <row r="6" spans="1:12" x14ac:dyDescent="0.2">
      <c r="A6" s="2"/>
      <c r="B6" s="66"/>
      <c r="C6" s="67"/>
      <c r="D6" s="67"/>
      <c r="E6" s="67"/>
      <c r="F6" s="67"/>
      <c r="G6" s="68"/>
      <c r="H6" s="2"/>
      <c r="I6" s="2"/>
      <c r="J6" s="2"/>
      <c r="K6" s="2"/>
      <c r="L6" s="2"/>
    </row>
    <row r="7" spans="1:12" x14ac:dyDescent="0.2">
      <c r="A7" s="2"/>
      <c r="B7" s="53" t="s">
        <v>2</v>
      </c>
      <c r="C7" s="54"/>
      <c r="D7" s="54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52" t="s">
        <v>3</v>
      </c>
      <c r="D8" s="52"/>
      <c r="E8" s="30"/>
      <c r="F8" s="6">
        <f>SUM(F9:F19)</f>
        <v>32110283.449999999</v>
      </c>
      <c r="G8" s="7">
        <f>SUM(G9:G19)</f>
        <v>27030049.699999999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1126527.6299999999</v>
      </c>
      <c r="G9" s="11">
        <v>5276740.21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705585.22</v>
      </c>
      <c r="G12" s="11">
        <v>422070.46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370920.68</v>
      </c>
      <c r="G13" s="11">
        <v>282621.55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203305.3</v>
      </c>
      <c r="G14" s="11">
        <v>207600.64000000001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10">
        <v>20601465.780000001</v>
      </c>
      <c r="G17" s="11">
        <v>18717571.199999999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9102478.8399999999</v>
      </c>
      <c r="G19" s="11">
        <v>2123445.64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2" t="s">
        <v>15</v>
      </c>
      <c r="D20" s="52"/>
      <c r="E20" s="30"/>
      <c r="F20" s="6">
        <f>SUM(F21:F36)</f>
        <v>15479379.149999999</v>
      </c>
      <c r="G20" s="7">
        <f>SUM(G21:G36)</f>
        <v>20046245.77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7856015.54</v>
      </c>
      <c r="G21" s="11">
        <v>9001828.8000000007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2428685.73</v>
      </c>
      <c r="G22" s="11">
        <v>2432909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3899855.36</v>
      </c>
      <c r="G23" s="11">
        <v>6071300.25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80666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1637.12</v>
      </c>
      <c r="G26" s="11">
        <v>2392.2399999999998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848764.97</v>
      </c>
      <c r="G27" s="11">
        <v>1915161.07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118841.28</v>
      </c>
      <c r="G28" s="11">
        <v>131885.46</v>
      </c>
      <c r="H28" s="2"/>
      <c r="I28" s="2"/>
      <c r="J28" s="2"/>
      <c r="K28" s="2"/>
      <c r="L28" s="2"/>
    </row>
    <row r="29" spans="1:12" ht="24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213219</v>
      </c>
      <c r="G31" s="11">
        <v>249332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112360.15</v>
      </c>
      <c r="G36" s="11">
        <v>160770.95000000001</v>
      </c>
      <c r="H36" s="2"/>
      <c r="I36" s="2"/>
      <c r="J36" s="2"/>
      <c r="K36" s="2"/>
      <c r="L36" s="2"/>
    </row>
    <row r="37" spans="1:12" x14ac:dyDescent="0.2">
      <c r="A37" s="2"/>
      <c r="B37" s="45" t="s">
        <v>32</v>
      </c>
      <c r="C37" s="46"/>
      <c r="D37" s="46"/>
      <c r="E37" s="28"/>
      <c r="F37" s="27">
        <f>+F8-F20</f>
        <v>16630904.300000001</v>
      </c>
      <c r="G37" s="13">
        <f>+G8-G20</f>
        <v>6983803.9299999997</v>
      </c>
      <c r="H37" s="2"/>
      <c r="I37" s="2"/>
      <c r="J37" s="2"/>
      <c r="K37" s="2"/>
      <c r="L37" s="2"/>
    </row>
    <row r="38" spans="1:12" x14ac:dyDescent="0.2">
      <c r="A38" s="2"/>
      <c r="B38" s="47"/>
      <c r="C38" s="48"/>
      <c r="D38" s="48"/>
      <c r="E38" s="48"/>
      <c r="F38" s="48"/>
      <c r="G38" s="49"/>
      <c r="H38" s="2"/>
      <c r="I38" s="2"/>
      <c r="J38" s="2"/>
      <c r="K38" s="2"/>
      <c r="L38" s="2"/>
    </row>
    <row r="39" spans="1:12" x14ac:dyDescent="0.2">
      <c r="A39" s="2"/>
      <c r="B39" s="53" t="s">
        <v>33</v>
      </c>
      <c r="C39" s="54"/>
      <c r="D39" s="54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2" t="s">
        <v>3</v>
      </c>
      <c r="D40" s="52"/>
      <c r="E40" s="30"/>
      <c r="F40" s="19">
        <v>0</v>
      </c>
      <c r="G40" s="20">
        <v>0</v>
      </c>
      <c r="H40" s="2"/>
      <c r="I40" s="2"/>
      <c r="J40" s="2"/>
      <c r="K40" s="2"/>
      <c r="L40" s="2"/>
    </row>
    <row r="41" spans="1:12" ht="24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53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2" t="s">
        <v>15</v>
      </c>
      <c r="D44" s="52"/>
      <c r="E44" s="30"/>
      <c r="F44" s="19">
        <f>SUM(F45:F47)</f>
        <v>14794919.98</v>
      </c>
      <c r="G44" s="20">
        <f>SUM(G45:G47)</f>
        <v>10115869.770000001</v>
      </c>
      <c r="H44" s="2"/>
      <c r="I44" s="2"/>
      <c r="J44" s="2"/>
      <c r="K44" s="2"/>
      <c r="L44" s="2"/>
    </row>
    <row r="45" spans="1:12" ht="24" x14ac:dyDescent="0.2">
      <c r="A45" s="2"/>
      <c r="B45" s="5"/>
      <c r="C45" s="3"/>
      <c r="D45" s="3" t="s">
        <v>34</v>
      </c>
      <c r="E45" s="30"/>
      <c r="F45" s="21">
        <v>14743267.09</v>
      </c>
      <c r="G45" s="22">
        <v>9825401.1300000008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51652.89</v>
      </c>
      <c r="G46" s="22">
        <v>290468.64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45" t="s">
        <v>38</v>
      </c>
      <c r="C48" s="46"/>
      <c r="D48" s="46"/>
      <c r="E48" s="28"/>
      <c r="F48" s="19">
        <f>-F44</f>
        <v>-14794919.98</v>
      </c>
      <c r="G48" s="20">
        <f>-G44</f>
        <v>-10115869.770000001</v>
      </c>
      <c r="H48" s="2"/>
      <c r="I48" s="2"/>
      <c r="J48" s="2"/>
      <c r="K48" s="2"/>
      <c r="L48" s="2"/>
    </row>
    <row r="49" spans="1:12" x14ac:dyDescent="0.2">
      <c r="A49" s="2"/>
      <c r="B49" s="47"/>
      <c r="C49" s="48"/>
      <c r="D49" s="48"/>
      <c r="E49" s="48"/>
      <c r="F49" s="48"/>
      <c r="G49" s="49"/>
      <c r="H49" s="2"/>
      <c r="I49" s="2"/>
      <c r="J49" s="2"/>
      <c r="K49" s="2"/>
      <c r="L49" s="2"/>
    </row>
    <row r="50" spans="1:12" x14ac:dyDescent="0.2">
      <c r="A50" s="2"/>
      <c r="B50" s="53" t="s">
        <v>39</v>
      </c>
      <c r="C50" s="54"/>
      <c r="D50" s="54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2" t="s">
        <v>3</v>
      </c>
      <c r="D51" s="52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2" t="s">
        <v>15</v>
      </c>
      <c r="D56" s="52"/>
      <c r="E56" s="30"/>
      <c r="F56" s="6">
        <v>0</v>
      </c>
      <c r="G56" s="7"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0</v>
      </c>
      <c r="G60" s="17">
        <v>0</v>
      </c>
      <c r="H60" s="2"/>
      <c r="I60" s="2"/>
      <c r="J60" s="2"/>
      <c r="K60" s="2"/>
      <c r="L60" s="2"/>
    </row>
    <row r="61" spans="1:12" x14ac:dyDescent="0.2">
      <c r="A61" s="2"/>
      <c r="B61" s="45" t="s">
        <v>46</v>
      </c>
      <c r="C61" s="46"/>
      <c r="D61" s="46"/>
      <c r="E61" s="28"/>
      <c r="F61" s="14">
        <v>0</v>
      </c>
      <c r="G61" s="15">
        <v>0</v>
      </c>
      <c r="H61" s="2"/>
      <c r="I61" s="2"/>
      <c r="J61" s="2"/>
      <c r="K61" s="2"/>
      <c r="L61" s="2"/>
    </row>
    <row r="62" spans="1:12" x14ac:dyDescent="0.2">
      <c r="A62" s="2"/>
      <c r="B62" s="47"/>
      <c r="C62" s="48"/>
      <c r="D62" s="48"/>
      <c r="E62" s="48"/>
      <c r="F62" s="48"/>
      <c r="G62" s="49"/>
      <c r="H62" s="2"/>
      <c r="I62" s="2"/>
      <c r="J62" s="2"/>
      <c r="K62" s="2"/>
      <c r="L62" s="2"/>
    </row>
    <row r="63" spans="1:12" x14ac:dyDescent="0.2">
      <c r="A63" s="2"/>
      <c r="B63" s="50" t="s">
        <v>47</v>
      </c>
      <c r="C63" s="51"/>
      <c r="D63" s="51"/>
      <c r="E63" s="29"/>
      <c r="F63" s="25">
        <f>+F37+F48</f>
        <v>1835984.3200000003</v>
      </c>
      <c r="G63" s="26">
        <f>+G37+G48</f>
        <v>-3132065.8400000017</v>
      </c>
      <c r="H63" s="2"/>
      <c r="I63" s="2"/>
      <c r="J63" s="2"/>
      <c r="K63" s="2"/>
      <c r="L63" s="2"/>
    </row>
    <row r="64" spans="1:12" x14ac:dyDescent="0.2">
      <c r="A64" s="2"/>
      <c r="B64" s="47"/>
      <c r="C64" s="48"/>
      <c r="D64" s="48"/>
      <c r="E64" s="48"/>
      <c r="F64" s="48"/>
      <c r="G64" s="49"/>
      <c r="H64" s="2"/>
      <c r="I64" s="2"/>
      <c r="J64" s="2"/>
      <c r="K64" s="2"/>
      <c r="L64" s="2"/>
    </row>
    <row r="65" spans="1:12" x14ac:dyDescent="0.2">
      <c r="A65" s="2"/>
      <c r="B65" s="45" t="s">
        <v>48</v>
      </c>
      <c r="C65" s="46"/>
      <c r="D65" s="46"/>
      <c r="E65" s="28"/>
      <c r="F65" s="14">
        <v>19982404.129999999</v>
      </c>
      <c r="G65" s="15">
        <v>10585887.960000001</v>
      </c>
      <c r="H65" s="2"/>
      <c r="I65" s="2"/>
      <c r="J65" s="2"/>
      <c r="K65" s="2"/>
      <c r="L65" s="2"/>
    </row>
    <row r="66" spans="1:12" x14ac:dyDescent="0.2">
      <c r="A66" s="2"/>
      <c r="B66" s="50" t="s">
        <v>49</v>
      </c>
      <c r="C66" s="51"/>
      <c r="D66" s="51"/>
      <c r="E66" s="29"/>
      <c r="F66" s="14">
        <f>+F63+F65</f>
        <v>21818388.449999999</v>
      </c>
      <c r="G66" s="15">
        <f>+G63+G65</f>
        <v>7453822.1199999992</v>
      </c>
      <c r="H66" s="2"/>
      <c r="I66" s="2"/>
      <c r="J66" s="2"/>
      <c r="K66" s="2"/>
      <c r="L66" s="2"/>
    </row>
    <row r="67" spans="1:12" ht="12.75" thickBot="1" x14ac:dyDescent="0.25">
      <c r="A67" s="2"/>
      <c r="B67" s="42"/>
      <c r="C67" s="43"/>
      <c r="D67" s="43"/>
      <c r="E67" s="43"/>
      <c r="F67" s="43"/>
      <c r="G67" s="44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41" t="s">
        <v>59</v>
      </c>
      <c r="C69" s="41"/>
      <c r="D69" s="41"/>
      <c r="E69" s="41"/>
      <c r="F69" s="41"/>
      <c r="G69" s="41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hidden="1" x14ac:dyDescent="0.2">
      <c r="E71" s="33"/>
    </row>
    <row r="72" spans="1:12" s="2" customFormat="1" hidden="1" x14ac:dyDescent="0.2">
      <c r="E72" s="33"/>
    </row>
    <row r="73" spans="1:12" s="2" customFormat="1" hidden="1" x14ac:dyDescent="0.2">
      <c r="E73" s="33"/>
    </row>
    <row r="74" spans="1:12" s="2" customFormat="1" ht="15" hidden="1" x14ac:dyDescent="0.25">
      <c r="E74" s="33"/>
      <c r="G74" s="36"/>
    </row>
    <row r="75" spans="1:12" s="2" customFormat="1" hidden="1" x14ac:dyDescent="0.2">
      <c r="E75" s="33"/>
    </row>
    <row r="76" spans="1:12" s="2" customFormat="1" hidden="1" x14ac:dyDescent="0.2">
      <c r="E76" s="33"/>
    </row>
    <row r="77" spans="1:12" s="2" customFormat="1" hidden="1" x14ac:dyDescent="0.2">
      <c r="E77" s="33"/>
    </row>
    <row r="78" spans="1:12" s="2" customFormat="1" hidden="1" x14ac:dyDescent="0.2">
      <c r="E78" s="33"/>
    </row>
    <row r="79" spans="1:12" s="2" customFormat="1" hidden="1" x14ac:dyDescent="0.2">
      <c r="E79" s="33"/>
    </row>
    <row r="80" spans="1:12" s="2" customFormat="1" hidden="1" x14ac:dyDescent="0.2">
      <c r="E80" s="33"/>
    </row>
    <row r="81" spans="5:5" s="2" customFormat="1" hidden="1" x14ac:dyDescent="0.2">
      <c r="E81" s="33"/>
    </row>
    <row r="82" spans="5:5" s="2" customFormat="1" hidden="1" x14ac:dyDescent="0.2">
      <c r="E82" s="33"/>
    </row>
    <row r="83" spans="5:5" s="2" customFormat="1" hidden="1" x14ac:dyDescent="0.2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8" hidden="1" x14ac:dyDescent="0.2"/>
    <row r="130" spans="1:8" hidden="1" x14ac:dyDescent="0.2"/>
    <row r="131" spans="1:8" hidden="1" x14ac:dyDescent="0.2"/>
    <row r="132" spans="1:8" hidden="1" x14ac:dyDescent="0.2"/>
    <row r="133" spans="1:8" hidden="1" x14ac:dyDescent="0.2"/>
    <row r="138" spans="1:8" s="38" customFormat="1" ht="15" x14ac:dyDescent="0.25"/>
    <row r="139" spans="1:8" s="38" customFormat="1" ht="15" x14ac:dyDescent="0.25">
      <c r="A139" s="40" t="s">
        <v>55</v>
      </c>
      <c r="B139" s="40"/>
      <c r="C139" s="40"/>
      <c r="D139" s="40"/>
      <c r="E139" s="40" t="s">
        <v>56</v>
      </c>
      <c r="F139" s="40"/>
      <c r="G139" s="40"/>
      <c r="H139" s="39"/>
    </row>
    <row r="140" spans="1:8" s="38" customFormat="1" ht="15" x14ac:dyDescent="0.25">
      <c r="A140" s="40" t="s">
        <v>57</v>
      </c>
      <c r="B140" s="40"/>
      <c r="C140" s="40"/>
      <c r="D140" s="40"/>
      <c r="E140" s="40" t="s">
        <v>58</v>
      </c>
      <c r="F140" s="40"/>
      <c r="G140" s="40"/>
      <c r="H140" s="39"/>
    </row>
  </sheetData>
  <mergeCells count="30"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7:G67"/>
    <mergeCell ref="B61:D61"/>
    <mergeCell ref="B62:G62"/>
    <mergeCell ref="B63:D63"/>
    <mergeCell ref="B64:G64"/>
    <mergeCell ref="B65:D65"/>
    <mergeCell ref="B66:D66"/>
    <mergeCell ref="A139:D139"/>
    <mergeCell ref="A140:D140"/>
    <mergeCell ref="B69:G69"/>
    <mergeCell ref="E139:G139"/>
    <mergeCell ref="E140:G140"/>
  </mergeCells>
  <pageMargins left="0.19685039370078741" right="0.19685039370078741" top="0.59055118110236227" bottom="0.59055118110236227" header="0.31496062992125984" footer="0.31496062992125984"/>
  <pageSetup scale="95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EFE</vt:lpstr>
      <vt:lpstr>EFE!Área_de_impresión</vt:lpstr>
      <vt:lpstr>EFE!Títulos_a_imprimir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2018-10-24T17:55:18Z</cp:lastPrinted>
  <dcterms:created xsi:type="dcterms:W3CDTF">2015-10-07T18:30:35Z</dcterms:created>
  <dcterms:modified xsi:type="dcterms:W3CDTF">2018-11-01T18:32:32Z</dcterms:modified>
</cp:coreProperties>
</file>