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I CFF" sheetId="1" r:id="rId1"/>
  </sheets>
  <definedNames>
    <definedName name="_xlnm.Print_Area" localSheetId="0">'EAI CFF'!$B$3:$J$30</definedName>
  </definedNames>
  <calcPr calcId="145621"/>
</workbook>
</file>

<file path=xl/calcChain.xml><?xml version="1.0" encoding="utf-8"?>
<calcChain xmlns="http://schemas.openxmlformats.org/spreadsheetml/2006/main">
  <c r="J30" i="1" l="1"/>
  <c r="J29" i="1"/>
  <c r="I29" i="1"/>
  <c r="H29" i="1"/>
  <c r="G29" i="1"/>
  <c r="F29" i="1"/>
  <c r="E29" i="1"/>
  <c r="J9" i="1"/>
  <c r="I9" i="1"/>
  <c r="H9" i="1"/>
  <c r="G9" i="1"/>
  <c r="F9" i="1"/>
  <c r="E9" i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<sst xmlns="http://schemas.openxmlformats.org/spreadsheetml/2006/main" count="38" uniqueCount="35">
  <si>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</si>
  <si>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</si>
  <si>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</si>
  <si>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</si>
  <si>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</si>
  <si>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</si>
  <si>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</si>
  <si>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</si>
  <si>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</si>
  <si>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</si>
  <si>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</si>
  <si>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</si>
  <si>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</si>
  <si>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</si>
  <si>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</si>
  <si>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</si>
  <si>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</si>
  <si>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</si>
  <si>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</si>
  <si>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</si>
  <si>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</si>
  <si>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</si>
  <si>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</si>
  <si>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</si>
  <si>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</si>
  <si>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</si>
  <si>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</si>
  <si>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</si>
  <si>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</si>
  <si>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</si>
  <si>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</si>
  <si>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</si>
  <si>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septiembre de 2018</t>
  </si>
  <si>
    <t>ASEC_EAICFF_3erTRIM_R3</t>
  </si>
  <si>
    <t>MUNICIPIO DE ZARAGOZA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</si>
</sst>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4" fontId="4" fillId="3" borderId="2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31749</xdr:rowOff>
    </xdr:from>
    <xdr:to>
      <xdr:col>2</xdr:col>
      <xdr:colOff>279727</xdr:colOff>
      <xdr:row>4</xdr:row>
      <xdr:rowOff>178535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8" y="95249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9</xdr:col>
      <xdr:colOff>338667</xdr:colOff>
      <xdr:row>2</xdr:row>
      <xdr:rowOff>31750</xdr:rowOff>
    </xdr:from>
    <xdr:to>
      <xdr:col>9</xdr:col>
      <xdr:colOff>967316</xdr:colOff>
      <xdr:row>4</xdr:row>
      <xdr:rowOff>173566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0" y="95250"/>
          <a:ext cx="628649" cy="533399"/>
        </a:xfrm>
        <a:prstGeom prst="rect">
          <a:avLst/>
        </a:prstGeom>
      </xdr:spPr>
    </xdr:pic>
    <xdr:clientData/>
  </xdr:twoCellAnchor>
  <xdr:twoCellAnchor editAs="oneCell">
    <xdr:from>
      <xdr:col>1</xdr:col>
      <xdr:colOff>95260</xdr:colOff>
      <xdr:row>86</xdr:row>
      <xdr:rowOff>10583</xdr:rowOff>
    </xdr:from>
    <xdr:to>
      <xdr:col>3</xdr:col>
      <xdr:colOff>794819</xdr:colOff>
      <xdr:row>99</xdr:row>
      <xdr:rowOff>134408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77" y="5228166"/>
          <a:ext cx="2498725" cy="2049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678392</xdr:colOff>
      <xdr:row>86</xdr:row>
      <xdr:rowOff>31767</xdr:rowOff>
    </xdr:from>
    <xdr:to>
      <xdr:col>9</xdr:col>
      <xdr:colOff>881592</xdr:colOff>
      <xdr:row>100</xdr:row>
      <xdr:rowOff>7424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7725" y="5249350"/>
          <a:ext cx="3219450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4"/>
  <sheetViews>
    <sheetView showGridLines="0" tabSelected="1" zoomScale="90" zoomScaleNormal="90" workbookViewId="0">
      <selection activeCell="A2" sqref="A2:J10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5">
      <c r="K2" s="22" t="s">
        <v>33</v>
      </c>
      <c r="L2" s="23"/>
    </row>
    <row r="3" spans="2:12" x14ac:dyDescent="0.2">
      <c r="B3" s="44" t="s">
        <v>34</v>
      </c>
      <c r="C3" s="45"/>
      <c r="D3" s="45"/>
      <c r="E3" s="45"/>
      <c r="F3" s="45"/>
      <c r="G3" s="45"/>
      <c r="H3" s="45"/>
      <c r="I3" s="45"/>
      <c r="J3" s="46"/>
    </row>
    <row r="4" spans="2:12" ht="19.5" customHeight="1" x14ac:dyDescent="0.2">
      <c r="B4" s="47" t="s">
        <v>0</v>
      </c>
      <c r="C4" s="48"/>
      <c r="D4" s="48"/>
      <c r="E4" s="48"/>
      <c r="F4" s="48"/>
      <c r="G4" s="48"/>
      <c r="H4" s="48"/>
      <c r="I4" s="48"/>
      <c r="J4" s="49"/>
    </row>
    <row r="5" spans="2:12" ht="18" customHeight="1" thickBot="1" x14ac:dyDescent="0.25">
      <c r="B5" s="50" t="s">
        <v>32</v>
      </c>
      <c r="C5" s="51"/>
      <c r="D5" s="51"/>
      <c r="E5" s="51"/>
      <c r="F5" s="51"/>
      <c r="G5" s="51"/>
      <c r="H5" s="51"/>
      <c r="I5" s="51"/>
      <c r="J5" s="52"/>
    </row>
    <row r="6" spans="2:12" ht="12.75" thickBot="1" x14ac:dyDescent="0.25">
      <c r="B6" s="53" t="s">
        <v>1</v>
      </c>
      <c r="C6" s="54"/>
      <c r="D6" s="55"/>
      <c r="E6" s="62" t="s">
        <v>2</v>
      </c>
      <c r="F6" s="63"/>
      <c r="G6" s="63"/>
      <c r="H6" s="63"/>
      <c r="I6" s="63"/>
      <c r="J6" s="64" t="s">
        <v>3</v>
      </c>
    </row>
    <row r="7" spans="2:12" ht="24.75" thickBot="1" x14ac:dyDescent="0.25">
      <c r="B7" s="56"/>
      <c r="C7" s="57"/>
      <c r="D7" s="58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65"/>
    </row>
    <row r="8" spans="2:12" ht="12.75" thickBot="1" x14ac:dyDescent="0.25">
      <c r="B8" s="59"/>
      <c r="C8" s="60"/>
      <c r="D8" s="61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5">
      <c r="B9" s="66" t="s">
        <v>11</v>
      </c>
      <c r="C9" s="67"/>
      <c r="D9" s="68"/>
      <c r="E9" s="6">
        <f>E10+E12+E13+E16+E19+E20</f>
        <v>59000000</v>
      </c>
      <c r="F9" s="7">
        <f t="shared" ref="F9:J9" si="0">F10+F12+F13+F16+F19+F20</f>
        <v>0</v>
      </c>
      <c r="G9" s="8">
        <f t="shared" si="0"/>
        <v>59000000</v>
      </c>
      <c r="H9" s="8">
        <f t="shared" si="0"/>
        <v>46261153.359999999</v>
      </c>
      <c r="I9" s="8">
        <f t="shared" si="0"/>
        <v>46261153.359999999</v>
      </c>
      <c r="J9" s="8">
        <f t="shared" si="0"/>
        <v>-12738846.640000001</v>
      </c>
    </row>
    <row r="10" spans="2:12" x14ac:dyDescent="0.2">
      <c r="B10" s="9"/>
      <c r="C10" s="40" t="s">
        <v>12</v>
      </c>
      <c r="D10" s="41"/>
      <c r="E10" s="69">
        <v>6713903</v>
      </c>
      <c r="F10" s="69">
        <v>0</v>
      </c>
      <c r="G10" s="70">
        <v>6713903</v>
      </c>
      <c r="H10" s="71">
        <v>6549522.0300000003</v>
      </c>
      <c r="I10" s="69">
        <v>6549522.0300000003</v>
      </c>
      <c r="J10" s="69">
        <v>-164380.97</v>
      </c>
    </row>
    <row r="11" spans="2:12" ht="11.45" x14ac:dyDescent="0.2">
      <c r="B11" s="9"/>
      <c r="C11" s="40" t="s">
        <v>13</v>
      </c>
      <c r="D11" s="41"/>
      <c r="E11" s="10">
        <v>0</v>
      </c>
      <c r="F11" s="11">
        <v>0</v>
      </c>
      <c r="G11" s="12">
        <v>0</v>
      </c>
      <c r="H11" s="12">
        <v>0</v>
      </c>
      <c r="I11" s="12">
        <v>0</v>
      </c>
      <c r="J11" s="12">
        <v>0</v>
      </c>
    </row>
    <row r="12" spans="2:12" x14ac:dyDescent="0.2">
      <c r="B12" s="9"/>
      <c r="C12" s="40" t="s">
        <v>14</v>
      </c>
      <c r="D12" s="41"/>
      <c r="E12" s="10">
        <v>6080232</v>
      </c>
      <c r="F12" s="11">
        <v>0</v>
      </c>
      <c r="G12" s="12">
        <v>6080232</v>
      </c>
      <c r="H12" s="12">
        <v>3980336.06</v>
      </c>
      <c r="I12" s="12">
        <v>3980336.06</v>
      </c>
      <c r="J12" s="12">
        <v>-2099895.94</v>
      </c>
    </row>
    <row r="13" spans="2:12" x14ac:dyDescent="0.2">
      <c r="B13" s="9"/>
      <c r="C13" s="40" t="s">
        <v>15</v>
      </c>
      <c r="D13" s="41"/>
      <c r="E13" s="10">
        <v>33905</v>
      </c>
      <c r="F13" s="11">
        <v>0</v>
      </c>
      <c r="G13" s="12">
        <v>33905</v>
      </c>
      <c r="H13" s="12">
        <v>32566</v>
      </c>
      <c r="I13" s="12">
        <v>32566</v>
      </c>
      <c r="J13" s="12">
        <v>-1339</v>
      </c>
    </row>
    <row r="14" spans="2:12" ht="11.45" x14ac:dyDescent="0.2">
      <c r="B14" s="9"/>
      <c r="C14" s="38" t="s">
        <v>16</v>
      </c>
      <c r="D14" s="39"/>
      <c r="E14" s="10">
        <v>33905</v>
      </c>
      <c r="F14" s="11">
        <v>0</v>
      </c>
      <c r="G14" s="12">
        <v>33905</v>
      </c>
      <c r="H14" s="12">
        <v>32566</v>
      </c>
      <c r="I14" s="12">
        <v>32566</v>
      </c>
      <c r="J14" s="12">
        <v>-1339</v>
      </c>
    </row>
    <row r="15" spans="2:12" ht="11.45" x14ac:dyDescent="0.2">
      <c r="B15" s="9"/>
      <c r="C15" s="38" t="s">
        <v>17</v>
      </c>
      <c r="D15" s="39"/>
      <c r="E15" s="10">
        <v>0</v>
      </c>
      <c r="F15" s="11">
        <v>0</v>
      </c>
      <c r="G15" s="12">
        <v>0</v>
      </c>
      <c r="H15" s="12">
        <v>0</v>
      </c>
      <c r="I15" s="12">
        <v>0</v>
      </c>
      <c r="J15" s="12">
        <v>0</v>
      </c>
    </row>
    <row r="16" spans="2:12" x14ac:dyDescent="0.2">
      <c r="B16" s="9"/>
      <c r="C16" s="40" t="s">
        <v>18</v>
      </c>
      <c r="D16" s="41"/>
      <c r="E16" s="10">
        <v>1732500</v>
      </c>
      <c r="F16" s="11">
        <v>0</v>
      </c>
      <c r="G16" s="12">
        <v>1732500</v>
      </c>
      <c r="H16" s="12">
        <v>184114.48</v>
      </c>
      <c r="I16" s="12">
        <v>184114.48</v>
      </c>
      <c r="J16" s="12">
        <v>-1548385.52</v>
      </c>
    </row>
    <row r="17" spans="2:10" x14ac:dyDescent="0.2">
      <c r="B17" s="9"/>
      <c r="C17" s="42" t="s">
        <v>16</v>
      </c>
      <c r="D17" s="43"/>
      <c r="E17" s="10">
        <v>1732500</v>
      </c>
      <c r="F17" s="11">
        <v>0</v>
      </c>
      <c r="G17" s="12">
        <v>1732500</v>
      </c>
      <c r="H17" s="12">
        <v>184114.48</v>
      </c>
      <c r="I17" s="12">
        <v>184114.48</v>
      </c>
      <c r="J17" s="12">
        <v>-1548385.52</v>
      </c>
    </row>
    <row r="18" spans="2:10" ht="11.45" x14ac:dyDescent="0.2">
      <c r="B18" s="9"/>
      <c r="C18" s="42" t="s">
        <v>17</v>
      </c>
      <c r="D18" s="43"/>
      <c r="E18" s="10">
        <v>0</v>
      </c>
      <c r="F18" s="11">
        <v>0</v>
      </c>
      <c r="G18" s="12">
        <v>0</v>
      </c>
      <c r="H18" s="12">
        <v>0</v>
      </c>
      <c r="I18" s="12">
        <v>0</v>
      </c>
      <c r="J18" s="12">
        <v>0</v>
      </c>
    </row>
    <row r="19" spans="2:10" x14ac:dyDescent="0.2">
      <c r="B19" s="9"/>
      <c r="C19" s="40" t="s">
        <v>19</v>
      </c>
      <c r="D19" s="41"/>
      <c r="E19" s="10">
        <v>38939460</v>
      </c>
      <c r="F19" s="11">
        <v>0</v>
      </c>
      <c r="G19" s="12">
        <v>38939460</v>
      </c>
      <c r="H19" s="12">
        <v>35514614.789999999</v>
      </c>
      <c r="I19" s="12">
        <v>35514614.789999999</v>
      </c>
      <c r="J19" s="12">
        <v>-3424845.21</v>
      </c>
    </row>
    <row r="20" spans="2:10" ht="25.5" customHeight="1" x14ac:dyDescent="0.2">
      <c r="B20" s="9"/>
      <c r="C20" s="40" t="s">
        <v>20</v>
      </c>
      <c r="D20" s="41"/>
      <c r="E20" s="10">
        <v>5500000</v>
      </c>
      <c r="F20" s="11">
        <v>0</v>
      </c>
      <c r="G20" s="12">
        <v>5500000</v>
      </c>
      <c r="H20" s="12">
        <v>0</v>
      </c>
      <c r="I20" s="12">
        <v>0</v>
      </c>
      <c r="J20" s="12">
        <v>-5500000</v>
      </c>
    </row>
    <row r="21" spans="2:10" ht="4.5" customHeight="1" x14ac:dyDescent="0.2">
      <c r="B21" s="9"/>
      <c r="C21" s="36"/>
      <c r="D21" s="37"/>
      <c r="E21" s="10"/>
      <c r="F21" s="11"/>
      <c r="G21" s="12"/>
      <c r="H21" s="12"/>
      <c r="I21" s="12"/>
      <c r="J21" s="12"/>
    </row>
    <row r="22" spans="2:10" s="2" customFormat="1" x14ac:dyDescent="0.25">
      <c r="B22" s="24" t="s">
        <v>21</v>
      </c>
      <c r="C22" s="25"/>
      <c r="D22" s="26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40" t="s">
        <v>22</v>
      </c>
      <c r="D23" s="41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40" t="s">
        <v>23</v>
      </c>
      <c r="D24" s="41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40" t="s">
        <v>20</v>
      </c>
      <c r="D25" s="41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36"/>
      <c r="D26" s="37"/>
      <c r="E26" s="10"/>
      <c r="F26" s="11"/>
      <c r="G26" s="12"/>
      <c r="H26" s="12"/>
      <c r="I26" s="12"/>
      <c r="J26" s="12"/>
    </row>
    <row r="27" spans="2:10" s="2" customFormat="1" x14ac:dyDescent="0.25">
      <c r="B27" s="24" t="s">
        <v>24</v>
      </c>
      <c r="C27" s="25"/>
      <c r="D27" s="26"/>
      <c r="E27" s="6">
        <f>SUM(E28)</f>
        <v>11200000</v>
      </c>
      <c r="F27" s="7">
        <f t="shared" ref="F27:J27" si="1">SUM(F28)</f>
        <v>0</v>
      </c>
      <c r="G27" s="8">
        <f t="shared" si="1"/>
        <v>11200000</v>
      </c>
      <c r="H27" s="8">
        <f t="shared" si="1"/>
        <v>0</v>
      </c>
      <c r="I27" s="8">
        <f t="shared" si="1"/>
        <v>0</v>
      </c>
      <c r="J27" s="8">
        <f t="shared" si="1"/>
        <v>-11200000</v>
      </c>
    </row>
    <row r="28" spans="2:10" ht="12.75" thickBot="1" x14ac:dyDescent="0.25">
      <c r="B28" s="14"/>
      <c r="C28" s="27" t="s">
        <v>25</v>
      </c>
      <c r="D28" s="28"/>
      <c r="E28" s="10">
        <v>11200000</v>
      </c>
      <c r="F28" s="15">
        <v>0</v>
      </c>
      <c r="G28" s="16">
        <v>11200000</v>
      </c>
      <c r="H28" s="16">
        <v>0</v>
      </c>
      <c r="I28" s="16">
        <v>0</v>
      </c>
      <c r="J28" s="16">
        <v>-11200000</v>
      </c>
    </row>
    <row r="29" spans="2:10" ht="12.75" thickBot="1" x14ac:dyDescent="0.25">
      <c r="B29" s="29" t="s">
        <v>26</v>
      </c>
      <c r="C29" s="30"/>
      <c r="D29" s="31"/>
      <c r="E29" s="17">
        <f>E9+E22+E27</f>
        <v>70200000</v>
      </c>
      <c r="F29" s="18">
        <f t="shared" ref="F29:I29" si="2">F9+F22+F27</f>
        <v>0</v>
      </c>
      <c r="G29" s="18">
        <f t="shared" si="2"/>
        <v>70200000</v>
      </c>
      <c r="H29" s="8">
        <f t="shared" si="2"/>
        <v>46261153.359999999</v>
      </c>
      <c r="I29" s="19">
        <f t="shared" si="2"/>
        <v>46261153.359999999</v>
      </c>
      <c r="J29" s="32">
        <f t="shared" ref="J29" si="3">J9+J22+J27</f>
        <v>-23938846.640000001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34" t="s">
        <v>27</v>
      </c>
      <c r="I30" s="35"/>
      <c r="J30" s="33">
        <f t="shared" ref="J30" si="4">J10+J23+J28</f>
        <v>-11364380.970000001</v>
      </c>
    </row>
    <row r="31" spans="2:10" hidden="1" x14ac:dyDescent="0.2"/>
    <row r="32" spans="2:10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8" orientation="landscape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2018-10-25T20:49:06Z</cp:lastPrinted>
  <dcterms:created xsi:type="dcterms:W3CDTF">2015-10-07T18:38:07Z</dcterms:created>
  <dcterms:modified xsi:type="dcterms:W3CDTF">2018-10-25T20:49:21Z</dcterms:modified>
</cp:coreProperties>
</file>