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EVHP!$A$2:$H$137</definedName>
  </definedNames>
  <calcPr calcId="144525"/>
</workbook>
</file>

<file path=xl/calcChain.xml><?xml version="1.0" encoding="utf-8"?>
<calcChain xmlns="http://schemas.openxmlformats.org/spreadsheetml/2006/main">
  <c r="H31" i="1" l="1"/>
  <c r="F30" i="1"/>
  <c r="F41" i="1" s="1"/>
  <c r="E32" i="1"/>
  <c r="H32" i="1" s="1"/>
  <c r="F23" i="1"/>
  <c r="H17" i="1"/>
  <c r="H14" i="1"/>
  <c r="H13" i="1"/>
  <c r="F12" i="1"/>
  <c r="E12" i="1"/>
  <c r="E23" i="1" s="1"/>
  <c r="H10" i="1"/>
  <c r="H7" i="1" s="1"/>
  <c r="D7" i="1"/>
  <c r="D23" i="1" s="1"/>
  <c r="D41" i="1" s="1"/>
  <c r="H12" i="1" l="1"/>
  <c r="H23" i="1" s="1"/>
  <c r="E30" i="1"/>
  <c r="H30" i="1" s="1"/>
  <c r="H41" i="1" s="1"/>
  <c r="E41" i="1" l="1"/>
</calcChain>
</file>

<file path=xl/sharedStrings.xml><?xml version="1.0" encoding="utf-8"?>
<sst xmlns="http://schemas.openxmlformats.org/spreadsheetml/2006/main" count="51" uniqueCount="41">
  <si>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</si>
  <si>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</si>
  <si>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</si>
  <si>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</si>
  <si>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</si>
  <si>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</si>
  <si>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</si>
  <si>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</si>
  <si>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</si>
  <si>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</si>
  <si>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</si>
  <si>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</si>
  <si>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</si>
  <si>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</si>
  <si>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</si>
  <si>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</si>
  <si>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</si>
  <si>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</si>
  <si>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</si>
  <si>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</si>
  <si>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Hacienda Pública / Patrimonio Neto Final al 30 de junio de 2018</t>
  </si>
  <si>
    <t>Exceso o Insuficiencia en la Actualización de la Hacienda Pública / Patrimonio Neto de 2018</t>
  </si>
  <si>
    <t>Hacienda Pública / Patrimonio Contribuido Neto de 2018</t>
  </si>
  <si>
    <t>Hacienda Pública / Patrimonio Generado Neto de 2018</t>
  </si>
  <si>
    <t>Hacienda Pública / Patrimonio Generado de Ejercicios Anteriores</t>
  </si>
  <si>
    <t>Del 01 de julio al 30 de septiembre de 2018</t>
  </si>
  <si>
    <t>Hacienda Pública / Patrimonio Neto Final al 30 de septiembre de 2018</t>
  </si>
  <si>
    <t>ASEC_EVHP_3erTRIM_T3</t>
  </si>
  <si>
    <t>MUNICIPIO DE ZARAGOZA, COAHUILA</t>
  </si>
  <si>
    <t xml:space="preserve">C. ANGELES ELOISA FLORES TORRES </t>
  </si>
  <si>
    <t>C. JUAN MARTIN SALINAS LOPEZ</t>
  </si>
  <si>
    <t>PRESIDENTE MUNICIPAL</t>
  </si>
  <si>
    <t xml:space="preserve">       SINDICO DE MAYORIA</t>
  </si>
  <si>
    <t>C. SANDRA PATRICIA PEREZ ALVAREZ</t>
  </si>
  <si>
    <t>C. GUADALUPE LOPEZ LUNA</t>
  </si>
  <si>
    <t>CONTRALOR MUNICIPAL</t>
  </si>
  <si>
    <t xml:space="preserve">     TESORERO MUNICIPAL</t>
  </si>
  <si>
    <t>C. LIC. ETELVINA RODRIGEZ FLORES</t>
  </si>
  <si>
    <t>C. MARIA EUGENIA MENDOZA YAÑEZ</t>
  </si>
  <si>
    <t>REGIDOR DE HACIENDA</t>
  </si>
  <si>
    <t xml:space="preserve">           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</si>
</sst>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3" borderId="9" xfId="1" applyNumberFormat="1" applyFont="1" applyFill="1" applyBorder="1" applyAlignment="1" applyProtection="1">
      <alignment vertical="center" wrapText="1"/>
    </xf>
    <xf numFmtId="164" fontId="5" fillId="3" borderId="9" xfId="1" applyNumberFormat="1" applyFont="1" applyFill="1" applyBorder="1" applyAlignment="1" applyProtection="1">
      <alignment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0" fontId="3" fillId="0" borderId="0" xfId="0" applyFont="1"/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left" vertical="top"/>
    </xf>
    <xf numFmtId="164" fontId="3" fillId="0" borderId="0" xfId="0" applyNumberFormat="1" applyFont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1</xdr:row>
      <xdr:rowOff>15875</xdr:rowOff>
    </xdr:from>
    <xdr:to>
      <xdr:col>1</xdr:col>
      <xdr:colOff>707786</xdr:colOff>
      <xdr:row>3</xdr:row>
      <xdr:rowOff>189810</xdr:rowOff>
    </xdr:to>
    <xdr:pic>
      <xdr:nvPicPr>
        <xdr:cNvPr id="2" name="Imagen 13">
          <a:extLst>
            <a:ext uri="{FF2B5EF4-FFF2-40B4-BE49-F238E27FC236}">
              <a16:creationId xmlns="" xmlns:a16="http://schemas.microsoft.com/office/drawing/2014/main" id="{9D36FD37-3E6D-44D1-A2F2-253A9CDEE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6375"/>
          <a:ext cx="691911" cy="554935"/>
        </a:xfrm>
        <a:prstGeom prst="rect">
          <a:avLst/>
        </a:prstGeom>
      </xdr:spPr>
    </xdr:pic>
    <xdr:clientData/>
  </xdr:twoCellAnchor>
  <xdr:twoCellAnchor editAs="oneCell">
    <xdr:from>
      <xdr:col>7</xdr:col>
      <xdr:colOff>1273176</xdr:colOff>
      <xdr:row>1</xdr:row>
      <xdr:rowOff>15875</xdr:rowOff>
    </xdr:from>
    <xdr:to>
      <xdr:col>7</xdr:col>
      <xdr:colOff>1892300</xdr:colOff>
      <xdr:row>3</xdr:row>
      <xdr:rowOff>177799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2801" y="206375"/>
          <a:ext cx="619124" cy="542924"/>
        </a:xfrm>
        <a:prstGeom prst="rect">
          <a:avLst/>
        </a:prstGeom>
      </xdr:spPr>
    </xdr:pic>
    <xdr:clientData/>
  </xdr:twoCellAnchor>
  <xdr:twoCellAnchor>
    <xdr:from>
      <xdr:col>6</xdr:col>
      <xdr:colOff>1714500</xdr:colOff>
      <xdr:row>131</xdr:row>
      <xdr:rowOff>0</xdr:rowOff>
    </xdr:from>
    <xdr:to>
      <xdr:col>8</xdr:col>
      <xdr:colOff>85725</xdr:colOff>
      <xdr:row>131</xdr:row>
      <xdr:rowOff>0</xdr:rowOff>
    </xdr:to>
    <xdr:cxnSp macro="">
      <xdr:nvCxnSpPr>
        <xdr:cNvPr id="4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44200" y="109442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1762125</xdr:colOff>
      <xdr:row>133</xdr:row>
      <xdr:rowOff>0</xdr:rowOff>
    </xdr:from>
    <xdr:to>
      <xdr:col>8</xdr:col>
      <xdr:colOff>133350</xdr:colOff>
      <xdr:row>133</xdr:row>
      <xdr:rowOff>0</xdr:rowOff>
    </xdr:to>
    <xdr:cxnSp macro="">
      <xdr:nvCxnSpPr>
        <xdr:cNvPr id="5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91825" y="116395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1743075</xdr:colOff>
      <xdr:row>135</xdr:row>
      <xdr:rowOff>0</xdr:rowOff>
    </xdr:from>
    <xdr:to>
      <xdr:col>8</xdr:col>
      <xdr:colOff>114300</xdr:colOff>
      <xdr:row>135</xdr:row>
      <xdr:rowOff>0</xdr:rowOff>
    </xdr:to>
    <xdr:cxnSp macro="">
      <xdr:nvCxnSpPr>
        <xdr:cNvPr id="6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72775" y="123253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131</xdr:row>
      <xdr:rowOff>0</xdr:rowOff>
    </xdr:from>
    <xdr:to>
      <xdr:col>1</xdr:col>
      <xdr:colOff>2609850</xdr:colOff>
      <xdr:row>131</xdr:row>
      <xdr:rowOff>0</xdr:rowOff>
    </xdr:to>
    <xdr:cxnSp macro="">
      <xdr:nvCxnSpPr>
        <xdr:cNvPr id="7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90550" y="109442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371475</xdr:colOff>
      <xdr:row>133</xdr:row>
      <xdr:rowOff>0</xdr:rowOff>
    </xdr:from>
    <xdr:to>
      <xdr:col>1</xdr:col>
      <xdr:colOff>2571750</xdr:colOff>
      <xdr:row>133</xdr:row>
      <xdr:rowOff>0</xdr:rowOff>
    </xdr:to>
    <xdr:cxnSp macro="">
      <xdr:nvCxnSpPr>
        <xdr:cNvPr id="8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52450" y="116395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135</xdr:row>
      <xdr:rowOff>0</xdr:rowOff>
    </xdr:from>
    <xdr:to>
      <xdr:col>1</xdr:col>
      <xdr:colOff>2590800</xdr:colOff>
      <xdr:row>135</xdr:row>
      <xdr:rowOff>0</xdr:rowOff>
    </xdr:to>
    <xdr:cxnSp macro="">
      <xdr:nvCxnSpPr>
        <xdr:cNvPr id="9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71500" y="123253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1714500</xdr:colOff>
      <xdr:row>131</xdr:row>
      <xdr:rowOff>0</xdr:rowOff>
    </xdr:from>
    <xdr:to>
      <xdr:col>8</xdr:col>
      <xdr:colOff>85725</xdr:colOff>
      <xdr:row>131</xdr:row>
      <xdr:rowOff>0</xdr:rowOff>
    </xdr:to>
    <xdr:cxnSp macro="">
      <xdr:nvCxnSpPr>
        <xdr:cNvPr id="10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44200" y="109442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1762125</xdr:colOff>
      <xdr:row>133</xdr:row>
      <xdr:rowOff>0</xdr:rowOff>
    </xdr:from>
    <xdr:to>
      <xdr:col>8</xdr:col>
      <xdr:colOff>133350</xdr:colOff>
      <xdr:row>133</xdr:row>
      <xdr:rowOff>0</xdr:rowOff>
    </xdr:to>
    <xdr:cxnSp macro="">
      <xdr:nvCxnSpPr>
        <xdr:cNvPr id="11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91825" y="116395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1743075</xdr:colOff>
      <xdr:row>135</xdr:row>
      <xdr:rowOff>0</xdr:rowOff>
    </xdr:from>
    <xdr:to>
      <xdr:col>8</xdr:col>
      <xdr:colOff>114300</xdr:colOff>
      <xdr:row>135</xdr:row>
      <xdr:rowOff>0</xdr:rowOff>
    </xdr:to>
    <xdr:cxnSp macro="">
      <xdr:nvCxnSpPr>
        <xdr:cNvPr id="12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72775" y="123253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131</xdr:row>
      <xdr:rowOff>0</xdr:rowOff>
    </xdr:from>
    <xdr:to>
      <xdr:col>1</xdr:col>
      <xdr:colOff>2609850</xdr:colOff>
      <xdr:row>131</xdr:row>
      <xdr:rowOff>0</xdr:rowOff>
    </xdr:to>
    <xdr:cxnSp macro="">
      <xdr:nvCxnSpPr>
        <xdr:cNvPr id="13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90550" y="109442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371475</xdr:colOff>
      <xdr:row>133</xdr:row>
      <xdr:rowOff>0</xdr:rowOff>
    </xdr:from>
    <xdr:to>
      <xdr:col>1</xdr:col>
      <xdr:colOff>2571750</xdr:colOff>
      <xdr:row>133</xdr:row>
      <xdr:rowOff>0</xdr:rowOff>
    </xdr:to>
    <xdr:cxnSp macro="">
      <xdr:nvCxnSpPr>
        <xdr:cNvPr id="14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52450" y="116395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135</xdr:row>
      <xdr:rowOff>0</xdr:rowOff>
    </xdr:from>
    <xdr:to>
      <xdr:col>1</xdr:col>
      <xdr:colOff>2590800</xdr:colOff>
      <xdr:row>135</xdr:row>
      <xdr:rowOff>0</xdr:rowOff>
    </xdr:to>
    <xdr:cxnSp macro="">
      <xdr:nvCxnSpPr>
        <xdr:cNvPr id="15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71500" y="123253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1714500</xdr:colOff>
      <xdr:row>131</xdr:row>
      <xdr:rowOff>0</xdr:rowOff>
    </xdr:from>
    <xdr:to>
      <xdr:col>8</xdr:col>
      <xdr:colOff>85725</xdr:colOff>
      <xdr:row>131</xdr:row>
      <xdr:rowOff>0</xdr:rowOff>
    </xdr:to>
    <xdr:cxnSp macro="">
      <xdr:nvCxnSpPr>
        <xdr:cNvPr id="16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44200" y="109442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1762125</xdr:colOff>
      <xdr:row>133</xdr:row>
      <xdr:rowOff>0</xdr:rowOff>
    </xdr:from>
    <xdr:to>
      <xdr:col>8</xdr:col>
      <xdr:colOff>133350</xdr:colOff>
      <xdr:row>133</xdr:row>
      <xdr:rowOff>0</xdr:rowOff>
    </xdr:to>
    <xdr:cxnSp macro="">
      <xdr:nvCxnSpPr>
        <xdr:cNvPr id="17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91825" y="116395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1743075</xdr:colOff>
      <xdr:row>135</xdr:row>
      <xdr:rowOff>0</xdr:rowOff>
    </xdr:from>
    <xdr:to>
      <xdr:col>8</xdr:col>
      <xdr:colOff>114300</xdr:colOff>
      <xdr:row>135</xdr:row>
      <xdr:rowOff>0</xdr:rowOff>
    </xdr:to>
    <xdr:cxnSp macro="">
      <xdr:nvCxnSpPr>
        <xdr:cNvPr id="18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72775" y="123253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131</xdr:row>
      <xdr:rowOff>0</xdr:rowOff>
    </xdr:from>
    <xdr:to>
      <xdr:col>1</xdr:col>
      <xdr:colOff>2609850</xdr:colOff>
      <xdr:row>131</xdr:row>
      <xdr:rowOff>0</xdr:rowOff>
    </xdr:to>
    <xdr:cxnSp macro="">
      <xdr:nvCxnSpPr>
        <xdr:cNvPr id="19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90550" y="109442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371475</xdr:colOff>
      <xdr:row>133</xdr:row>
      <xdr:rowOff>0</xdr:rowOff>
    </xdr:from>
    <xdr:to>
      <xdr:col>1</xdr:col>
      <xdr:colOff>2571750</xdr:colOff>
      <xdr:row>133</xdr:row>
      <xdr:rowOff>0</xdr:rowOff>
    </xdr:to>
    <xdr:cxnSp macro="">
      <xdr:nvCxnSpPr>
        <xdr:cNvPr id="20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52450" y="116395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135</xdr:row>
      <xdr:rowOff>0</xdr:rowOff>
    </xdr:from>
    <xdr:to>
      <xdr:col>1</xdr:col>
      <xdr:colOff>2590800</xdr:colOff>
      <xdr:row>135</xdr:row>
      <xdr:rowOff>0</xdr:rowOff>
    </xdr:to>
    <xdr:cxnSp macro="">
      <xdr:nvCxnSpPr>
        <xdr:cNvPr id="21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71500" y="123253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1714500</xdr:colOff>
      <xdr:row>131</xdr:row>
      <xdr:rowOff>0</xdr:rowOff>
    </xdr:from>
    <xdr:to>
      <xdr:col>8</xdr:col>
      <xdr:colOff>85725</xdr:colOff>
      <xdr:row>131</xdr:row>
      <xdr:rowOff>0</xdr:rowOff>
    </xdr:to>
    <xdr:cxnSp macro="">
      <xdr:nvCxnSpPr>
        <xdr:cNvPr id="22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44200" y="109442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1762125</xdr:colOff>
      <xdr:row>133</xdr:row>
      <xdr:rowOff>0</xdr:rowOff>
    </xdr:from>
    <xdr:to>
      <xdr:col>8</xdr:col>
      <xdr:colOff>133350</xdr:colOff>
      <xdr:row>133</xdr:row>
      <xdr:rowOff>0</xdr:rowOff>
    </xdr:to>
    <xdr:cxnSp macro="">
      <xdr:nvCxnSpPr>
        <xdr:cNvPr id="23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91825" y="116395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1743075</xdr:colOff>
      <xdr:row>135</xdr:row>
      <xdr:rowOff>0</xdr:rowOff>
    </xdr:from>
    <xdr:to>
      <xdr:col>8</xdr:col>
      <xdr:colOff>114300</xdr:colOff>
      <xdr:row>135</xdr:row>
      <xdr:rowOff>0</xdr:rowOff>
    </xdr:to>
    <xdr:cxnSp macro="">
      <xdr:nvCxnSpPr>
        <xdr:cNvPr id="24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10772775" y="123253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131</xdr:row>
      <xdr:rowOff>0</xdr:rowOff>
    </xdr:from>
    <xdr:to>
      <xdr:col>1</xdr:col>
      <xdr:colOff>2609850</xdr:colOff>
      <xdr:row>131</xdr:row>
      <xdr:rowOff>0</xdr:rowOff>
    </xdr:to>
    <xdr:cxnSp macro="">
      <xdr:nvCxnSpPr>
        <xdr:cNvPr id="25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90550" y="109442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371475</xdr:colOff>
      <xdr:row>133</xdr:row>
      <xdr:rowOff>0</xdr:rowOff>
    </xdr:from>
    <xdr:to>
      <xdr:col>1</xdr:col>
      <xdr:colOff>2571750</xdr:colOff>
      <xdr:row>133</xdr:row>
      <xdr:rowOff>0</xdr:rowOff>
    </xdr:to>
    <xdr:cxnSp macro="">
      <xdr:nvCxnSpPr>
        <xdr:cNvPr id="26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52450" y="116395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135</xdr:row>
      <xdr:rowOff>0</xdr:rowOff>
    </xdr:from>
    <xdr:to>
      <xdr:col>1</xdr:col>
      <xdr:colOff>2590800</xdr:colOff>
      <xdr:row>135</xdr:row>
      <xdr:rowOff>0</xdr:rowOff>
    </xdr:to>
    <xdr:cxnSp macro="">
      <xdr:nvCxnSpPr>
        <xdr:cNvPr id="27" name="Conector recto 12">
          <a:extLst>
            <a:ext uri="{FF2B5EF4-FFF2-40B4-BE49-F238E27FC236}">
              <a16:creationId xmlns="" xmlns:a16="http://schemas.microsoft.com/office/drawing/2014/main" id="{280EF975-C248-4911-8010-2CCB0589EDC5}"/>
            </a:ext>
          </a:extLst>
        </xdr:cNvPr>
        <xdr:cNvCxnSpPr/>
      </xdr:nvCxnSpPr>
      <xdr:spPr>
        <a:xfrm>
          <a:off x="571500" y="123253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"/>
  <sheetViews>
    <sheetView showGridLines="0" tabSelected="1" view="pageBreakPreview" topLeftCell="A31" zoomScale="60" zoomScaleNormal="100" workbookViewId="0">
      <selection activeCell="E135" sqref="E135"/>
    </sheetView>
  </sheetViews>
  <sheetFormatPr baseColWidth="10" defaultColWidth="11.5703125" defaultRowHeight="15" x14ac:dyDescent="0.25"/>
  <cols>
    <col min="1" max="1" width="9.85546875" style="1" customWidth="1"/>
    <col min="2" max="2" width="40" style="1" customWidth="1"/>
    <col min="3" max="3" width="6.5703125" style="1" customWidth="1"/>
    <col min="4" max="8" width="28.7109375" style="1" customWidth="1"/>
    <col min="9" max="9" width="3.42578125" style="1" customWidth="1"/>
    <col min="10" max="16384" width="11.5703125" style="1"/>
  </cols>
  <sheetData>
    <row r="1" spans="2:9" thickBot="1" x14ac:dyDescent="0.35">
      <c r="I1" s="2" t="s">
        <v>27</v>
      </c>
    </row>
    <row r="2" spans="2:9" x14ac:dyDescent="0.25">
      <c r="B2" s="25" t="s">
        <v>28</v>
      </c>
      <c r="C2" s="26"/>
      <c r="D2" s="26"/>
      <c r="E2" s="26"/>
      <c r="F2" s="26"/>
      <c r="G2" s="26"/>
      <c r="H2" s="27"/>
    </row>
    <row r="3" spans="2:9" x14ac:dyDescent="0.25">
      <c r="B3" s="28" t="s">
        <v>0</v>
      </c>
      <c r="C3" s="29"/>
      <c r="D3" s="29"/>
      <c r="E3" s="29"/>
      <c r="F3" s="29"/>
      <c r="G3" s="29"/>
      <c r="H3" s="30"/>
    </row>
    <row r="4" spans="2:9" thickBot="1" x14ac:dyDescent="0.35">
      <c r="B4" s="31" t="s">
        <v>25</v>
      </c>
      <c r="C4" s="32"/>
      <c r="D4" s="32"/>
      <c r="E4" s="32"/>
      <c r="F4" s="32"/>
      <c r="G4" s="32"/>
      <c r="H4" s="33"/>
    </row>
    <row r="5" spans="2:9" ht="36.75" thickBot="1" x14ac:dyDescent="0.3">
      <c r="B5" s="3" t="s">
        <v>1</v>
      </c>
      <c r="C5" s="15"/>
      <c r="D5" s="15" t="s">
        <v>12</v>
      </c>
      <c r="E5" s="15" t="s">
        <v>24</v>
      </c>
      <c r="F5" s="15" t="s">
        <v>13</v>
      </c>
      <c r="G5" s="15" t="s">
        <v>14</v>
      </c>
      <c r="H5" s="15" t="s">
        <v>2</v>
      </c>
    </row>
    <row r="6" spans="2:9" ht="14.45" x14ac:dyDescent="0.3">
      <c r="B6" s="4"/>
      <c r="C6" s="5"/>
      <c r="D6" s="16"/>
      <c r="E6" s="16"/>
      <c r="F6" s="16"/>
      <c r="G6" s="16"/>
      <c r="H6" s="16"/>
    </row>
    <row r="7" spans="2:9" ht="24.75" customHeight="1" x14ac:dyDescent="0.25">
      <c r="B7" s="6" t="s">
        <v>22</v>
      </c>
      <c r="C7" s="7"/>
      <c r="D7" s="17">
        <f>+D10</f>
        <v>2866758.66</v>
      </c>
      <c r="E7" s="18"/>
      <c r="F7" s="18"/>
      <c r="G7" s="18"/>
      <c r="H7" s="17">
        <f>+H10</f>
        <v>2866758.66</v>
      </c>
    </row>
    <row r="8" spans="2:9" ht="14.45" x14ac:dyDescent="0.3">
      <c r="B8" s="8" t="s">
        <v>3</v>
      </c>
      <c r="C8" s="9"/>
      <c r="D8" s="16">
        <v>0</v>
      </c>
      <c r="E8" s="19"/>
      <c r="F8" s="19"/>
      <c r="G8" s="19"/>
      <c r="H8" s="16">
        <v>0</v>
      </c>
    </row>
    <row r="9" spans="2:9" ht="14.45" x14ac:dyDescent="0.3">
      <c r="B9" s="8" t="s">
        <v>4</v>
      </c>
      <c r="C9" s="9"/>
      <c r="D9" s="16">
        <v>0</v>
      </c>
      <c r="E9" s="19"/>
      <c r="F9" s="19"/>
      <c r="G9" s="19"/>
      <c r="H9" s="16">
        <v>0</v>
      </c>
    </row>
    <row r="10" spans="2:9" x14ac:dyDescent="0.25">
      <c r="B10" s="8" t="s">
        <v>9</v>
      </c>
      <c r="C10" s="9"/>
      <c r="D10" s="16">
        <v>2866758.66</v>
      </c>
      <c r="E10" s="19"/>
      <c r="F10" s="19"/>
      <c r="G10" s="19"/>
      <c r="H10" s="16">
        <f>+D10</f>
        <v>2866758.66</v>
      </c>
    </row>
    <row r="11" spans="2:9" ht="14.45" x14ac:dyDescent="0.3">
      <c r="B11" s="4"/>
      <c r="C11" s="5"/>
      <c r="D11" s="16"/>
      <c r="E11" s="16"/>
      <c r="F11" s="16"/>
      <c r="G11" s="16"/>
      <c r="H11" s="16"/>
    </row>
    <row r="12" spans="2:9" ht="24" x14ac:dyDescent="0.25">
      <c r="B12" s="6" t="s">
        <v>23</v>
      </c>
      <c r="C12" s="7"/>
      <c r="D12" s="18"/>
      <c r="E12" s="17">
        <f>SUM(E14:E17)</f>
        <v>3736239.09</v>
      </c>
      <c r="F12" s="17">
        <f>+F13</f>
        <v>4621420.1100000003</v>
      </c>
      <c r="G12" s="18"/>
      <c r="H12" s="17">
        <f>+E12+F12</f>
        <v>8357659.2000000002</v>
      </c>
    </row>
    <row r="13" spans="2:9" x14ac:dyDescent="0.25">
      <c r="B13" s="8" t="s">
        <v>5</v>
      </c>
      <c r="C13" s="9"/>
      <c r="D13" s="19"/>
      <c r="E13" s="19"/>
      <c r="F13" s="16">
        <v>4621420.1100000003</v>
      </c>
      <c r="G13" s="19"/>
      <c r="H13" s="16">
        <f>+F13</f>
        <v>4621420.1100000003</v>
      </c>
    </row>
    <row r="14" spans="2:9" x14ac:dyDescent="0.25">
      <c r="B14" s="8" t="s">
        <v>6</v>
      </c>
      <c r="C14" s="9"/>
      <c r="D14" s="19"/>
      <c r="E14" s="16">
        <v>25553854.100000001</v>
      </c>
      <c r="F14" s="19"/>
      <c r="G14" s="19"/>
      <c r="H14" s="16">
        <f>+E14</f>
        <v>25553854.100000001</v>
      </c>
    </row>
    <row r="15" spans="2:9" x14ac:dyDescent="0.25">
      <c r="B15" s="8" t="s">
        <v>7</v>
      </c>
      <c r="C15" s="9"/>
      <c r="D15" s="19"/>
      <c r="E15" s="16">
        <v>0</v>
      </c>
      <c r="F15" s="19"/>
      <c r="G15" s="19"/>
      <c r="H15" s="16">
        <v>0</v>
      </c>
    </row>
    <row r="16" spans="2:9" ht="14.45" x14ac:dyDescent="0.3">
      <c r="B16" s="8" t="s">
        <v>8</v>
      </c>
      <c r="C16" s="9"/>
      <c r="D16" s="19"/>
      <c r="E16" s="16">
        <v>0</v>
      </c>
      <c r="F16" s="19"/>
      <c r="G16" s="19"/>
      <c r="H16" s="16">
        <v>0</v>
      </c>
    </row>
    <row r="17" spans="2:8" ht="24" x14ac:dyDescent="0.25">
      <c r="B17" s="8" t="s">
        <v>11</v>
      </c>
      <c r="C17" s="9"/>
      <c r="D17" s="19"/>
      <c r="E17" s="16">
        <v>-21817615.010000002</v>
      </c>
      <c r="F17" s="19"/>
      <c r="G17" s="19"/>
      <c r="H17" s="16">
        <f>+E17</f>
        <v>-21817615.010000002</v>
      </c>
    </row>
    <row r="18" spans="2:8" ht="14.45" x14ac:dyDescent="0.3">
      <c r="B18" s="8"/>
      <c r="C18" s="9"/>
      <c r="D18" s="16"/>
      <c r="E18" s="16"/>
      <c r="F18" s="16"/>
      <c r="G18" s="16"/>
      <c r="H18" s="16"/>
    </row>
    <row r="19" spans="2:8" ht="24" x14ac:dyDescent="0.25">
      <c r="B19" s="6" t="s">
        <v>21</v>
      </c>
      <c r="C19" s="9"/>
      <c r="D19" s="19"/>
      <c r="E19" s="19"/>
      <c r="F19" s="19"/>
      <c r="G19" s="17">
        <v>0</v>
      </c>
      <c r="H19" s="17">
        <v>0</v>
      </c>
    </row>
    <row r="20" spans="2:8" x14ac:dyDescent="0.25">
      <c r="B20" s="8" t="s">
        <v>15</v>
      </c>
      <c r="C20" s="9"/>
      <c r="D20" s="19"/>
      <c r="E20" s="19"/>
      <c r="F20" s="19"/>
      <c r="G20" s="16">
        <v>0</v>
      </c>
      <c r="H20" s="16">
        <v>0</v>
      </c>
    </row>
    <row r="21" spans="2:8" ht="14.45" x14ac:dyDescent="0.3">
      <c r="B21" s="8" t="s">
        <v>16</v>
      </c>
      <c r="C21" s="9"/>
      <c r="D21" s="19"/>
      <c r="E21" s="19"/>
      <c r="F21" s="19"/>
      <c r="G21" s="16">
        <v>0</v>
      </c>
      <c r="H21" s="16">
        <v>0</v>
      </c>
    </row>
    <row r="22" spans="2:8" ht="14.45" x14ac:dyDescent="0.3">
      <c r="B22" s="4"/>
      <c r="C22" s="5"/>
      <c r="D22" s="16"/>
      <c r="E22" s="16"/>
      <c r="F22" s="16"/>
      <c r="G22" s="16"/>
      <c r="H22" s="16"/>
    </row>
    <row r="23" spans="2:8" ht="24" x14ac:dyDescent="0.25">
      <c r="B23" s="6" t="s">
        <v>20</v>
      </c>
      <c r="C23" s="7"/>
      <c r="D23" s="17">
        <f>+D7</f>
        <v>2866758.66</v>
      </c>
      <c r="E23" s="17">
        <f>+E12</f>
        <v>3736239.09</v>
      </c>
      <c r="F23" s="17">
        <f>+F12</f>
        <v>4621420.1100000003</v>
      </c>
      <c r="G23" s="17">
        <v>0</v>
      </c>
      <c r="H23" s="17">
        <f>+H12+H7</f>
        <v>11224417.859999999</v>
      </c>
    </row>
    <row r="24" spans="2:8" x14ac:dyDescent="0.25">
      <c r="B24" s="4"/>
      <c r="C24" s="5"/>
      <c r="D24" s="17"/>
      <c r="E24" s="16"/>
      <c r="F24" s="16"/>
      <c r="G24" s="16"/>
      <c r="H24" s="16"/>
    </row>
    <row r="25" spans="2:8" ht="24" x14ac:dyDescent="0.25">
      <c r="B25" s="6" t="s">
        <v>17</v>
      </c>
      <c r="C25" s="7"/>
      <c r="D25" s="17">
        <v>0</v>
      </c>
      <c r="E25" s="18"/>
      <c r="F25" s="18"/>
      <c r="G25" s="18"/>
      <c r="H25" s="17">
        <v>0</v>
      </c>
    </row>
    <row r="26" spans="2:8" x14ac:dyDescent="0.25">
      <c r="B26" s="8" t="s">
        <v>3</v>
      </c>
      <c r="C26" s="9"/>
      <c r="D26" s="16">
        <v>0</v>
      </c>
      <c r="E26" s="19"/>
      <c r="F26" s="19"/>
      <c r="G26" s="19"/>
      <c r="H26" s="16">
        <v>0</v>
      </c>
    </row>
    <row r="27" spans="2:8" x14ac:dyDescent="0.25">
      <c r="B27" s="8" t="s">
        <v>4</v>
      </c>
      <c r="C27" s="9"/>
      <c r="D27" s="16">
        <v>0</v>
      </c>
      <c r="E27" s="19"/>
      <c r="F27" s="19"/>
      <c r="G27" s="19"/>
      <c r="H27" s="16">
        <v>0</v>
      </c>
    </row>
    <row r="28" spans="2:8" x14ac:dyDescent="0.25">
      <c r="B28" s="8" t="s">
        <v>9</v>
      </c>
      <c r="C28" s="9"/>
      <c r="D28" s="16">
        <v>0</v>
      </c>
      <c r="E28" s="19"/>
      <c r="F28" s="19"/>
      <c r="G28" s="19"/>
      <c r="H28" s="16">
        <v>0</v>
      </c>
    </row>
    <row r="29" spans="2:8" x14ac:dyDescent="0.25">
      <c r="B29" s="4"/>
      <c r="C29" s="5"/>
      <c r="D29" s="16"/>
      <c r="E29" s="16"/>
      <c r="F29" s="16"/>
      <c r="G29" s="16"/>
      <c r="H29" s="16"/>
    </row>
    <row r="30" spans="2:8" ht="24" x14ac:dyDescent="0.25">
      <c r="B30" s="6" t="s">
        <v>18</v>
      </c>
      <c r="C30" s="7"/>
      <c r="D30" s="18"/>
      <c r="E30" s="17">
        <f>+E32</f>
        <v>-603227.71000000008</v>
      </c>
      <c r="F30" s="17">
        <f>+F31</f>
        <v>411927.32</v>
      </c>
      <c r="G30" s="18"/>
      <c r="H30" s="17">
        <f>SUM(E30:F30)</f>
        <v>-191300.39000000007</v>
      </c>
    </row>
    <row r="31" spans="2:8" x14ac:dyDescent="0.25">
      <c r="B31" s="8" t="s">
        <v>5</v>
      </c>
      <c r="C31" s="9"/>
      <c r="D31" s="19"/>
      <c r="E31" s="19"/>
      <c r="F31" s="16">
        <v>411927.32</v>
      </c>
      <c r="G31" s="19"/>
      <c r="H31" s="16">
        <f>+F31</f>
        <v>411927.32</v>
      </c>
    </row>
    <row r="32" spans="2:8" x14ac:dyDescent="0.25">
      <c r="B32" s="8" t="s">
        <v>6</v>
      </c>
      <c r="C32" s="9"/>
      <c r="D32" s="19"/>
      <c r="E32" s="16">
        <f>57461.85-660689.56</f>
        <v>-603227.71000000008</v>
      </c>
      <c r="F32" s="16">
        <v>0</v>
      </c>
      <c r="G32" s="19"/>
      <c r="H32" s="16">
        <f>+E32</f>
        <v>-603227.71000000008</v>
      </c>
    </row>
    <row r="33" spans="1:9" x14ac:dyDescent="0.25">
      <c r="B33" s="8" t="s">
        <v>7</v>
      </c>
      <c r="C33" s="9"/>
      <c r="D33" s="19"/>
      <c r="E33" s="19"/>
      <c r="F33" s="16">
        <v>0</v>
      </c>
      <c r="G33" s="19"/>
      <c r="H33" s="16">
        <v>0</v>
      </c>
    </row>
    <row r="34" spans="1:9" x14ac:dyDescent="0.25">
      <c r="B34" s="8" t="s">
        <v>8</v>
      </c>
      <c r="C34" s="9"/>
      <c r="D34" s="19"/>
      <c r="E34" s="19"/>
      <c r="F34" s="16">
        <v>0</v>
      </c>
      <c r="G34" s="19"/>
      <c r="H34" s="16">
        <v>0</v>
      </c>
    </row>
    <row r="35" spans="1:9" ht="24" x14ac:dyDescent="0.25">
      <c r="B35" s="8" t="s">
        <v>11</v>
      </c>
      <c r="C35" s="9"/>
      <c r="D35" s="19"/>
      <c r="E35" s="19"/>
      <c r="F35" s="16">
        <v>0</v>
      </c>
      <c r="G35" s="19"/>
      <c r="H35" s="16">
        <v>0</v>
      </c>
    </row>
    <row r="36" spans="1:9" x14ac:dyDescent="0.25">
      <c r="B36" s="8"/>
      <c r="C36" s="9"/>
      <c r="D36" s="16"/>
      <c r="E36" s="16"/>
      <c r="F36" s="16"/>
      <c r="G36" s="16"/>
      <c r="H36" s="16"/>
    </row>
    <row r="37" spans="1:9" ht="36" x14ac:dyDescent="0.25">
      <c r="B37" s="6" t="s">
        <v>19</v>
      </c>
      <c r="C37" s="9"/>
      <c r="D37" s="19"/>
      <c r="E37" s="19"/>
      <c r="F37" s="19"/>
      <c r="G37" s="17">
        <v>0</v>
      </c>
      <c r="H37" s="17">
        <v>0</v>
      </c>
    </row>
    <row r="38" spans="1:9" x14ac:dyDescent="0.25">
      <c r="B38" s="8" t="s">
        <v>15</v>
      </c>
      <c r="C38" s="9"/>
      <c r="D38" s="19"/>
      <c r="E38" s="19"/>
      <c r="F38" s="19"/>
      <c r="G38" s="16">
        <v>0</v>
      </c>
      <c r="H38" s="16">
        <v>0</v>
      </c>
    </row>
    <row r="39" spans="1:9" ht="24" x14ac:dyDescent="0.25">
      <c r="B39" s="8" t="s">
        <v>16</v>
      </c>
      <c r="C39" s="9"/>
      <c r="D39" s="19"/>
      <c r="E39" s="19"/>
      <c r="F39" s="19"/>
      <c r="G39" s="16">
        <v>0</v>
      </c>
      <c r="H39" s="16">
        <v>0</v>
      </c>
    </row>
    <row r="40" spans="1:9" x14ac:dyDescent="0.25">
      <c r="B40" s="4"/>
      <c r="C40" s="5"/>
      <c r="D40" s="16"/>
      <c r="E40" s="16"/>
      <c r="F40" s="16"/>
      <c r="G40" s="16"/>
      <c r="H40" s="16"/>
    </row>
    <row r="41" spans="1:9" ht="24.75" thickBot="1" x14ac:dyDescent="0.3">
      <c r="B41" s="10" t="s">
        <v>26</v>
      </c>
      <c r="C41" s="11"/>
      <c r="D41" s="20">
        <f>+D23</f>
        <v>2866758.66</v>
      </c>
      <c r="E41" s="20">
        <f>+E23+E30</f>
        <v>3133011.38</v>
      </c>
      <c r="F41" s="20">
        <f>+F30+F23</f>
        <v>5033347.4300000006</v>
      </c>
      <c r="G41" s="20">
        <v>0</v>
      </c>
      <c r="H41" s="20">
        <f>+H30+H23</f>
        <v>11033117.469999999</v>
      </c>
    </row>
    <row r="42" spans="1:9" ht="3.75" customHeight="1" x14ac:dyDescent="0.25">
      <c r="B42" s="12"/>
      <c r="C42" s="12"/>
    </row>
    <row r="43" spans="1:9" ht="40.5" customHeight="1" x14ac:dyDescent="0.25">
      <c r="B43" s="34" t="s">
        <v>10</v>
      </c>
      <c r="C43" s="34"/>
      <c r="D43" s="34"/>
      <c r="E43" s="34"/>
      <c r="F43" s="34"/>
      <c r="G43" s="34"/>
      <c r="H43" s="34"/>
      <c r="I43" s="13"/>
    </row>
    <row r="44" spans="1:9" hidden="1" x14ac:dyDescent="0.25">
      <c r="B44" s="12"/>
      <c r="C44" s="12"/>
    </row>
    <row r="45" spans="1:9" hidden="1" x14ac:dyDescent="0.25">
      <c r="A45" s="14"/>
      <c r="B45" s="12"/>
      <c r="C45" s="12"/>
    </row>
    <row r="46" spans="1:9" hidden="1" x14ac:dyDescent="0.25"/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spans="2:9" hidden="1" x14ac:dyDescent="0.25"/>
    <row r="131" spans="2:9" x14ac:dyDescent="0.25">
      <c r="B131" s="21"/>
      <c r="C131" s="21"/>
      <c r="D131" s="21"/>
      <c r="E131" s="21"/>
      <c r="F131" s="21"/>
      <c r="G131" s="21"/>
      <c r="H131" s="21"/>
      <c r="I131" s="21"/>
    </row>
    <row r="132" spans="2:9" x14ac:dyDescent="0.25">
      <c r="B132" s="35" t="s">
        <v>29</v>
      </c>
      <c r="C132" s="35"/>
      <c r="D132" s="21"/>
      <c r="E132" s="21"/>
      <c r="F132" s="21"/>
      <c r="G132" s="21"/>
      <c r="H132" s="22" t="s">
        <v>30</v>
      </c>
      <c r="I132" s="22"/>
    </row>
    <row r="133" spans="2:9" ht="47.25" customHeight="1" x14ac:dyDescent="0.25">
      <c r="B133" s="36" t="s">
        <v>31</v>
      </c>
      <c r="C133" s="36"/>
      <c r="D133" s="21"/>
      <c r="E133" s="21"/>
      <c r="F133" s="21"/>
      <c r="G133" s="21"/>
      <c r="H133" s="23" t="s">
        <v>32</v>
      </c>
      <c r="I133" s="21"/>
    </row>
    <row r="134" spans="2:9" x14ac:dyDescent="0.25">
      <c r="B134" s="35" t="s">
        <v>33</v>
      </c>
      <c r="C134" s="35"/>
      <c r="D134" s="21"/>
      <c r="E134" s="24"/>
      <c r="F134" s="21"/>
      <c r="G134" s="21"/>
      <c r="H134" s="22" t="s">
        <v>34</v>
      </c>
      <c r="I134" s="22"/>
    </row>
    <row r="135" spans="2:9" ht="54" customHeight="1" x14ac:dyDescent="0.25">
      <c r="B135" s="36" t="s">
        <v>35</v>
      </c>
      <c r="C135" s="36"/>
      <c r="D135" s="21"/>
      <c r="E135" s="21"/>
      <c r="F135" s="21"/>
      <c r="G135" s="21"/>
      <c r="H135" s="23" t="s">
        <v>36</v>
      </c>
      <c r="I135" s="21"/>
    </row>
    <row r="136" spans="2:9" x14ac:dyDescent="0.25">
      <c r="B136" s="35" t="s">
        <v>37</v>
      </c>
      <c r="C136" s="35"/>
      <c r="D136" s="21"/>
      <c r="E136" s="21"/>
      <c r="F136" s="21"/>
      <c r="G136" s="21"/>
      <c r="H136" s="22" t="s">
        <v>38</v>
      </c>
      <c r="I136" s="22"/>
    </row>
    <row r="137" spans="2:9" x14ac:dyDescent="0.25">
      <c r="B137" s="36" t="s">
        <v>39</v>
      </c>
      <c r="C137" s="36"/>
      <c r="D137" s="21"/>
      <c r="E137" s="24"/>
      <c r="F137" s="21"/>
      <c r="G137" s="21"/>
      <c r="H137" s="23" t="s">
        <v>40</v>
      </c>
      <c r="I137" s="21"/>
    </row>
  </sheetData>
  <mergeCells count="10">
    <mergeCell ref="B133:C133"/>
    <mergeCell ref="B134:C134"/>
    <mergeCell ref="B135:C135"/>
    <mergeCell ref="B136:C136"/>
    <mergeCell ref="B137:C137"/>
    <mergeCell ref="B2:H2"/>
    <mergeCell ref="B3:H3"/>
    <mergeCell ref="B4:H4"/>
    <mergeCell ref="B43:H43"/>
    <mergeCell ref="B132:C132"/>
  </mergeCells>
  <pageMargins left="0.39370078740157483" right="0.39370078740157483" top="0.59055118110236227" bottom="0.19685039370078741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2018-10-24T16:13:01Z</cp:lastPrinted>
  <dcterms:created xsi:type="dcterms:W3CDTF">2015-10-07T18:29:34Z</dcterms:created>
  <dcterms:modified xsi:type="dcterms:W3CDTF">2018-10-24T16:13:33Z</dcterms:modified>
</cp:coreProperties>
</file>