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FE" sheetId="1" r:id="rId1"/>
  </sheets>
  <definedNames>
    <definedName name="_xlnm.Print_Area" localSheetId="0">EFE!$B$2:$G$151</definedName>
  </definedNames>
  <calcPr calcId="145621"/>
</workbook>
</file>

<file path=xl/calcChain.xml><?xml version="1.0" encoding="utf-8"?>
<calcChain xmlns="http://schemas.openxmlformats.org/spreadsheetml/2006/main">
  <c r="F66" i="1" l="1"/>
  <c r="G66" i="1"/>
  <c r="G63" i="1"/>
  <c r="F63" i="1"/>
  <c r="G48" i="1"/>
  <c r="F48" i="1"/>
  <c r="G44" i="1"/>
  <c r="F44" i="1"/>
  <c r="G37" i="1"/>
  <c r="F37" i="1"/>
  <c r="G20" i="1"/>
  <c r="F20" i="1"/>
  <c r="G8" i="1"/>
  <c r="F8" i="1"/>
</calcChain>
</file>

<file path=xl/sharedStrings.xml><?xml version="1.0" encoding="utf-8"?>
<sst xmlns="http://schemas.openxmlformats.org/spreadsheetml/2006/main" count="76" uniqueCount="68">
  <si>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</si>
  <si>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</si>
  <si>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</si>
  <si>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</si>
  <si>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</si>
  <si>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</si>
  <si>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</si>
  <si>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</si>
  <si>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</si>
  <si>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</si>
  <si>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</si>
  <si>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</si>
  <si>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</si>
  <si>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</si>
  <si>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</si>
  <si>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</si>
  <si>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</si>
  <si>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</si>
  <si>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</si>
  <si>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</si>
  <si>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</si>
  <si>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</si>
  <si>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</si>
  <si>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</si>
  <si>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</si>
  <si>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</si>
  <si>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</si>
  <si>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</si>
  <si>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</si>
  <si>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</si>
  <si>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</si>
  <si>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</si>
  <si>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</si>
  <si>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</si>
  <si>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</si>
  <si>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</si>
  <si>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</si>
  <si>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</si>
  <si>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</si>
  <si>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</si>
  <si>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</si>
  <si>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</si>
  <si>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</si>
  <si>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</si>
  <si>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</si>
  <si>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</si>
  <si>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</si>
  <si>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</si>
  <si>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</si>
  <si>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</si>
  <si>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</si>
  <si>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</si>
  <si>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</si>
  <si>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Del 01 de julio al 30 de septiembre de 2018 y 2017</t>
  </si>
  <si>
    <t>ASEC_EFE_3erTRIM_D1</t>
  </si>
  <si>
    <t xml:space="preserve">MUNICIPIO DE ZARAGOZA, COAHUILA   </t>
  </si>
  <si>
    <t xml:space="preserve">C. ANGELES ELOISA FLORES TORRES </t>
  </si>
  <si>
    <t xml:space="preserve"> C. JUAN MARTIN SALINAS LOPEZ</t>
  </si>
  <si>
    <t>PRESIDENTE MUNICIPAL</t>
  </si>
  <si>
    <t xml:space="preserve">            SINDICO DE MAYORIA</t>
  </si>
  <si>
    <t>C. SANDRA PATRICIA PEREZ ALVAREZ</t>
  </si>
  <si>
    <t xml:space="preserve">     C. GUADALUPE LOPEZ LUNA</t>
  </si>
  <si>
    <t>CONTRALOR MUNICIPAL</t>
  </si>
  <si>
    <t>TESORERO MUNICIPAL</t>
  </si>
  <si>
    <t>C. LIC. ETELVINA RODRIGEZ FLORES</t>
  </si>
  <si>
    <t xml:space="preserve"> C. MARIA EUGENIA MENDOZA YAÑEZ</t>
  </si>
  <si>
    <t>REGIDOR DE HACIENDA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</si>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</sst>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top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14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3</xdr:col>
      <xdr:colOff>101361</xdr:colOff>
      <xdr:row>3</xdr:row>
      <xdr:rowOff>133350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xmlns="" id="{F41E9070-0F56-41D0-B8ED-DD2070B91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691911" cy="428625"/>
        </a:xfrm>
        <a:prstGeom prst="rect">
          <a:avLst/>
        </a:prstGeom>
      </xdr:spPr>
    </xdr:pic>
    <xdr:clientData/>
  </xdr:twoCellAnchor>
  <xdr:twoCellAnchor editAs="oneCell">
    <xdr:from>
      <xdr:col>6</xdr:col>
      <xdr:colOff>1123950</xdr:colOff>
      <xdr:row>1</xdr:row>
      <xdr:rowOff>28575</xdr:rowOff>
    </xdr:from>
    <xdr:to>
      <xdr:col>6</xdr:col>
      <xdr:colOff>1828800</xdr:colOff>
      <xdr:row>3</xdr:row>
      <xdr:rowOff>133349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180975"/>
          <a:ext cx="704850" cy="409574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7</xdr:col>
      <xdr:colOff>1656</xdr:colOff>
      <xdr:row>145</xdr:row>
      <xdr:rowOff>0</xdr:rowOff>
    </xdr:to>
    <xdr:cxnSp macro="">
      <xdr:nvCxnSpPr>
        <xdr:cNvPr id="4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077075" y="12296775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147</xdr:row>
      <xdr:rowOff>0</xdr:rowOff>
    </xdr:from>
    <xdr:to>
      <xdr:col>7</xdr:col>
      <xdr:colOff>1656</xdr:colOff>
      <xdr:row>147</xdr:row>
      <xdr:rowOff>0</xdr:rowOff>
    </xdr:to>
    <xdr:cxnSp macro="">
      <xdr:nvCxnSpPr>
        <xdr:cNvPr id="5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077075" y="12934950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149</xdr:row>
      <xdr:rowOff>0</xdr:rowOff>
    </xdr:from>
    <xdr:to>
      <xdr:col>7</xdr:col>
      <xdr:colOff>1656</xdr:colOff>
      <xdr:row>149</xdr:row>
      <xdr:rowOff>0</xdr:rowOff>
    </xdr:to>
    <xdr:cxnSp macro="">
      <xdr:nvCxnSpPr>
        <xdr:cNvPr id="6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077075" y="13544550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145</xdr:row>
      <xdr:rowOff>0</xdr:rowOff>
    </xdr:from>
    <xdr:to>
      <xdr:col>3</xdr:col>
      <xdr:colOff>3049656</xdr:colOff>
      <xdr:row>145</xdr:row>
      <xdr:rowOff>0</xdr:rowOff>
    </xdr:to>
    <xdr:cxnSp macro="">
      <xdr:nvCxnSpPr>
        <xdr:cNvPr id="7" name="Conector recto 3">
          <a:extLst>
            <a:ext uri="{FF2B5EF4-FFF2-40B4-BE49-F238E27FC236}">
              <a16:creationId xmlns:a16="http://schemas.microsoft.com/office/drawing/2014/main" xmlns="" id="{04F27FD5-F026-44E9-9243-3051E531D5ED}"/>
            </a:ext>
          </a:extLst>
        </xdr:cNvPr>
        <xdr:cNvCxnSpPr/>
      </xdr:nvCxnSpPr>
      <xdr:spPr>
        <a:xfrm>
          <a:off x="1609725" y="1229677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809625</xdr:colOff>
      <xdr:row>147</xdr:row>
      <xdr:rowOff>0</xdr:rowOff>
    </xdr:from>
    <xdr:to>
      <xdr:col>3</xdr:col>
      <xdr:colOff>3021081</xdr:colOff>
      <xdr:row>147</xdr:row>
      <xdr:rowOff>0</xdr:rowOff>
    </xdr:to>
    <xdr:cxnSp macro="">
      <xdr:nvCxnSpPr>
        <xdr:cNvPr id="8" name="Conector recto 3">
          <a:extLst>
            <a:ext uri="{FF2B5EF4-FFF2-40B4-BE49-F238E27FC236}">
              <a16:creationId xmlns:a16="http://schemas.microsoft.com/office/drawing/2014/main" xmlns="" id="{04F27FD5-F026-44E9-9243-3051E531D5ED}"/>
            </a:ext>
          </a:extLst>
        </xdr:cNvPr>
        <xdr:cNvCxnSpPr/>
      </xdr:nvCxnSpPr>
      <xdr:spPr>
        <a:xfrm>
          <a:off x="1581150" y="1293495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771525</xdr:colOff>
      <xdr:row>149</xdr:row>
      <xdr:rowOff>0</xdr:rowOff>
    </xdr:from>
    <xdr:to>
      <xdr:col>3</xdr:col>
      <xdr:colOff>3411606</xdr:colOff>
      <xdr:row>149</xdr:row>
      <xdr:rowOff>0</xdr:rowOff>
    </xdr:to>
    <xdr:cxnSp macro="">
      <xdr:nvCxnSpPr>
        <xdr:cNvPr id="9" name="Conector recto 3">
          <a:extLst>
            <a:ext uri="{FF2B5EF4-FFF2-40B4-BE49-F238E27FC236}">
              <a16:creationId xmlns:a16="http://schemas.microsoft.com/office/drawing/2014/main" xmlns="" id="{04F27FD5-F026-44E9-9243-3051E531D5ED}"/>
            </a:ext>
          </a:extLst>
        </xdr:cNvPr>
        <xdr:cNvCxnSpPr/>
      </xdr:nvCxnSpPr>
      <xdr:spPr>
        <a:xfrm>
          <a:off x="1543050" y="13544550"/>
          <a:ext cx="26400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145</xdr:row>
      <xdr:rowOff>0</xdr:rowOff>
    </xdr:from>
    <xdr:to>
      <xdr:col>7</xdr:col>
      <xdr:colOff>1656</xdr:colOff>
      <xdr:row>145</xdr:row>
      <xdr:rowOff>0</xdr:rowOff>
    </xdr:to>
    <xdr:cxnSp macro="">
      <xdr:nvCxnSpPr>
        <xdr:cNvPr id="10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077075" y="12296775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147</xdr:row>
      <xdr:rowOff>0</xdr:rowOff>
    </xdr:from>
    <xdr:to>
      <xdr:col>7</xdr:col>
      <xdr:colOff>1656</xdr:colOff>
      <xdr:row>147</xdr:row>
      <xdr:rowOff>0</xdr:rowOff>
    </xdr:to>
    <xdr:cxnSp macro="">
      <xdr:nvCxnSpPr>
        <xdr:cNvPr id="11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077075" y="12934950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149</xdr:row>
      <xdr:rowOff>0</xdr:rowOff>
    </xdr:from>
    <xdr:to>
      <xdr:col>7</xdr:col>
      <xdr:colOff>1656</xdr:colOff>
      <xdr:row>149</xdr:row>
      <xdr:rowOff>0</xdr:rowOff>
    </xdr:to>
    <xdr:cxnSp macro="">
      <xdr:nvCxnSpPr>
        <xdr:cNvPr id="12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077075" y="13544550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1152525</xdr:colOff>
      <xdr:row>145</xdr:row>
      <xdr:rowOff>0</xdr:rowOff>
    </xdr:from>
    <xdr:to>
      <xdr:col>3</xdr:col>
      <xdr:colOff>3363981</xdr:colOff>
      <xdr:row>145</xdr:row>
      <xdr:rowOff>0</xdr:rowOff>
    </xdr:to>
    <xdr:cxnSp macro="">
      <xdr:nvCxnSpPr>
        <xdr:cNvPr id="13" name="Conector recto 3">
          <a:extLst>
            <a:ext uri="{FF2B5EF4-FFF2-40B4-BE49-F238E27FC236}">
              <a16:creationId xmlns:a16="http://schemas.microsoft.com/office/drawing/2014/main" xmlns="" id="{04F27FD5-F026-44E9-9243-3051E531D5ED}"/>
            </a:ext>
          </a:extLst>
        </xdr:cNvPr>
        <xdr:cNvCxnSpPr/>
      </xdr:nvCxnSpPr>
      <xdr:spPr>
        <a:xfrm>
          <a:off x="1924050" y="1229677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1162050</xdr:colOff>
      <xdr:row>147</xdr:row>
      <xdr:rowOff>0</xdr:rowOff>
    </xdr:from>
    <xdr:to>
      <xdr:col>3</xdr:col>
      <xdr:colOff>3373506</xdr:colOff>
      <xdr:row>147</xdr:row>
      <xdr:rowOff>0</xdr:rowOff>
    </xdr:to>
    <xdr:cxnSp macro="">
      <xdr:nvCxnSpPr>
        <xdr:cNvPr id="14" name="Conector recto 3">
          <a:extLst>
            <a:ext uri="{FF2B5EF4-FFF2-40B4-BE49-F238E27FC236}">
              <a16:creationId xmlns:a16="http://schemas.microsoft.com/office/drawing/2014/main" xmlns="" id="{04F27FD5-F026-44E9-9243-3051E531D5ED}"/>
            </a:ext>
          </a:extLst>
        </xdr:cNvPr>
        <xdr:cNvCxnSpPr/>
      </xdr:nvCxnSpPr>
      <xdr:spPr>
        <a:xfrm>
          <a:off x="1933575" y="1293495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1"/>
  <sheetViews>
    <sheetView showGridLines="0" tabSelected="1" view="pageBreakPreview" topLeftCell="A46" zoomScale="60" zoomScaleNormal="100" workbookViewId="0">
      <selection activeCell="D145" sqref="D145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6" thickBot="1" x14ac:dyDescent="0.3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44" t="s">
        <v>55</v>
      </c>
      <c r="C2" s="45"/>
      <c r="D2" s="45"/>
      <c r="E2" s="45"/>
      <c r="F2" s="45"/>
      <c r="G2" s="46"/>
      <c r="H2" s="2"/>
      <c r="I2" s="2"/>
      <c r="J2" s="2"/>
      <c r="K2" s="2"/>
      <c r="L2" s="2"/>
    </row>
    <row r="3" spans="1:12" x14ac:dyDescent="0.25">
      <c r="A3" s="2"/>
      <c r="B3" s="47" t="s">
        <v>0</v>
      </c>
      <c r="C3" s="48"/>
      <c r="D3" s="48"/>
      <c r="E3" s="48"/>
      <c r="F3" s="48"/>
      <c r="G3" s="49"/>
      <c r="H3" s="2"/>
      <c r="I3" s="2"/>
      <c r="J3" s="2"/>
      <c r="K3" s="2"/>
      <c r="L3" s="2"/>
    </row>
    <row r="4" spans="1:12" ht="12.6" thickBot="1" x14ac:dyDescent="0.3">
      <c r="A4" s="2"/>
      <c r="B4" s="50" t="s">
        <v>53</v>
      </c>
      <c r="C4" s="51"/>
      <c r="D4" s="51"/>
      <c r="E4" s="51"/>
      <c r="F4" s="51"/>
      <c r="G4" s="52"/>
      <c r="H4" s="2"/>
      <c r="I4" s="2"/>
      <c r="J4" s="2"/>
      <c r="K4" s="2"/>
      <c r="L4" s="2"/>
    </row>
    <row r="5" spans="1:12" ht="12.6" thickBot="1" x14ac:dyDescent="0.3">
      <c r="A5" s="2"/>
      <c r="B5" s="53" t="s">
        <v>1</v>
      </c>
      <c r="C5" s="54"/>
      <c r="D5" s="54"/>
      <c r="E5" s="32"/>
      <c r="F5" s="23" t="s">
        <v>52</v>
      </c>
      <c r="G5" s="24" t="s">
        <v>51</v>
      </c>
      <c r="H5" s="2"/>
      <c r="I5" s="2"/>
      <c r="J5" s="2"/>
      <c r="K5" s="2"/>
      <c r="L5" s="2"/>
    </row>
    <row r="6" spans="1:12" x14ac:dyDescent="0.25">
      <c r="A6" s="2"/>
      <c r="B6" s="55"/>
      <c r="C6" s="56"/>
      <c r="D6" s="56"/>
      <c r="E6" s="56"/>
      <c r="F6" s="56"/>
      <c r="G6" s="57"/>
      <c r="H6" s="2"/>
      <c r="I6" s="2"/>
      <c r="J6" s="2"/>
      <c r="K6" s="2"/>
      <c r="L6" s="2"/>
    </row>
    <row r="7" spans="1:12" x14ac:dyDescent="0.2">
      <c r="A7" s="2"/>
      <c r="B7" s="42" t="s">
        <v>2</v>
      </c>
      <c r="C7" s="43"/>
      <c r="D7" s="43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5">
      <c r="A8" s="2"/>
      <c r="B8" s="5"/>
      <c r="C8" s="58" t="s">
        <v>3</v>
      </c>
      <c r="D8" s="58"/>
      <c r="E8" s="30"/>
      <c r="F8" s="6">
        <f>SUM(F9:F19)</f>
        <v>15109431.08</v>
      </c>
      <c r="G8" s="7">
        <f>SUM(G9:G19)</f>
        <v>15172093.93</v>
      </c>
      <c r="H8" s="2"/>
      <c r="I8" s="2"/>
      <c r="J8" s="2"/>
      <c r="K8" s="2"/>
      <c r="L8" s="2"/>
    </row>
    <row r="9" spans="1:12" x14ac:dyDescent="0.25">
      <c r="A9" s="2"/>
      <c r="B9" s="5"/>
      <c r="C9" s="8"/>
      <c r="D9" s="9" t="s">
        <v>4</v>
      </c>
      <c r="E9" s="34"/>
      <c r="F9" s="10">
        <v>1232553.98</v>
      </c>
      <c r="G9" s="11">
        <v>1281543.3500000001</v>
      </c>
      <c r="H9" s="2"/>
      <c r="I9" s="2"/>
      <c r="J9" s="2"/>
      <c r="K9" s="2"/>
      <c r="L9" s="2"/>
    </row>
    <row r="10" spans="1:12" x14ac:dyDescent="0.25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5">
      <c r="A11" s="2"/>
      <c r="B11" s="5"/>
      <c r="C11" s="3"/>
      <c r="D11" s="9" t="s">
        <v>6</v>
      </c>
      <c r="E11" s="34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5">
      <c r="A12" s="2"/>
      <c r="B12" s="5"/>
      <c r="C12" s="3"/>
      <c r="D12" s="9" t="s">
        <v>7</v>
      </c>
      <c r="E12" s="34"/>
      <c r="F12" s="10">
        <v>711971.73</v>
      </c>
      <c r="G12" s="11">
        <v>683359.89</v>
      </c>
      <c r="H12" s="2"/>
      <c r="I12" s="2"/>
      <c r="J12" s="2"/>
      <c r="K12" s="2"/>
      <c r="L12" s="2"/>
    </row>
    <row r="13" spans="1:12" x14ac:dyDescent="0.25">
      <c r="A13" s="2"/>
      <c r="B13" s="5"/>
      <c r="C13" s="3"/>
      <c r="D13" s="9" t="s">
        <v>8</v>
      </c>
      <c r="E13" s="34"/>
      <c r="F13" s="10">
        <v>8555</v>
      </c>
      <c r="G13" s="11">
        <v>906</v>
      </c>
      <c r="H13" s="2"/>
      <c r="I13" s="2"/>
      <c r="J13" s="2"/>
      <c r="K13" s="2"/>
      <c r="L13" s="2"/>
    </row>
    <row r="14" spans="1:12" x14ac:dyDescent="0.25">
      <c r="A14" s="2"/>
      <c r="B14" s="5"/>
      <c r="C14" s="3"/>
      <c r="D14" s="9" t="s">
        <v>9</v>
      </c>
      <c r="E14" s="34"/>
      <c r="F14" s="10">
        <v>54694.84</v>
      </c>
      <c r="G14" s="11">
        <v>475687.86</v>
      </c>
      <c r="H14" s="2"/>
      <c r="I14" s="2"/>
      <c r="J14" s="2"/>
      <c r="K14" s="2"/>
      <c r="L14" s="2"/>
    </row>
    <row r="15" spans="1:12" x14ac:dyDescent="0.25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5">
      <c r="A17" s="2"/>
      <c r="B17" s="5"/>
      <c r="C17" s="3"/>
      <c r="D17" s="9" t="s">
        <v>12</v>
      </c>
      <c r="E17" s="34"/>
      <c r="F17" s="10">
        <v>11945872</v>
      </c>
      <c r="G17" s="11">
        <v>12023407.74</v>
      </c>
      <c r="H17" s="2"/>
      <c r="I17" s="2"/>
      <c r="J17" s="2"/>
      <c r="K17" s="2"/>
      <c r="L17" s="2"/>
    </row>
    <row r="18" spans="1:12" x14ac:dyDescent="0.25">
      <c r="A18" s="2"/>
      <c r="B18" s="5"/>
      <c r="C18" s="3"/>
      <c r="D18" s="9" t="s">
        <v>13</v>
      </c>
      <c r="E18" s="34"/>
      <c r="F18" s="10">
        <v>0</v>
      </c>
      <c r="G18" s="11">
        <v>62000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1155783.53</v>
      </c>
      <c r="G19" s="11">
        <v>645189.09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8" t="s">
        <v>15</v>
      </c>
      <c r="D20" s="58"/>
      <c r="E20" s="30"/>
      <c r="F20" s="6">
        <f>SUM(F21:F36)</f>
        <v>14594647.149999999</v>
      </c>
      <c r="G20" s="7">
        <f>SUM(G21:G36)</f>
        <v>11307000.199999999</v>
      </c>
      <c r="H20" s="2"/>
      <c r="I20" s="2"/>
      <c r="J20" s="2"/>
      <c r="K20" s="2"/>
      <c r="L20" s="2"/>
    </row>
    <row r="21" spans="1:12" x14ac:dyDescent="0.25">
      <c r="A21" s="2"/>
      <c r="B21" s="5"/>
      <c r="C21" s="8"/>
      <c r="D21" s="9" t="s">
        <v>16</v>
      </c>
      <c r="E21" s="34"/>
      <c r="F21" s="10">
        <v>5893112.4299999997</v>
      </c>
      <c r="G21" s="11">
        <v>5711764.5099999998</v>
      </c>
      <c r="H21" s="2"/>
      <c r="I21" s="2"/>
      <c r="J21" s="2"/>
      <c r="K21" s="2"/>
      <c r="L21" s="2"/>
    </row>
    <row r="22" spans="1:12" x14ac:dyDescent="0.25">
      <c r="A22" s="2"/>
      <c r="B22" s="5"/>
      <c r="C22" s="8"/>
      <c r="D22" s="9" t="s">
        <v>17</v>
      </c>
      <c r="E22" s="34"/>
      <c r="F22" s="10">
        <v>4024392.05</v>
      </c>
      <c r="G22" s="11">
        <v>2871652.6</v>
      </c>
      <c r="H22" s="2"/>
      <c r="I22" s="2"/>
      <c r="J22" s="2"/>
      <c r="K22" s="2"/>
      <c r="L22" s="2"/>
    </row>
    <row r="23" spans="1:12" x14ac:dyDescent="0.25">
      <c r="A23" s="2"/>
      <c r="B23" s="5"/>
      <c r="C23" s="8"/>
      <c r="D23" s="9" t="s">
        <v>18</v>
      </c>
      <c r="E23" s="34"/>
      <c r="F23" s="10">
        <v>2976781.19</v>
      </c>
      <c r="G23" s="11">
        <v>2111679.4300000002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5">
      <c r="A26" s="2"/>
      <c r="B26" s="5"/>
      <c r="C26" s="8"/>
      <c r="D26" s="9" t="s">
        <v>21</v>
      </c>
      <c r="E26" s="34"/>
      <c r="F26" s="10">
        <v>145268.45000000001</v>
      </c>
      <c r="G26" s="11">
        <v>129323.21</v>
      </c>
      <c r="H26" s="2"/>
      <c r="I26" s="2"/>
      <c r="J26" s="2"/>
      <c r="K26" s="2"/>
      <c r="L26" s="2"/>
    </row>
    <row r="27" spans="1:12" x14ac:dyDescent="0.25">
      <c r="A27" s="2"/>
      <c r="B27" s="5"/>
      <c r="C27" s="8"/>
      <c r="D27" s="9" t="s">
        <v>22</v>
      </c>
      <c r="E27" s="34"/>
      <c r="F27" s="10">
        <v>538009.31999999995</v>
      </c>
      <c r="G27" s="11">
        <v>87715.11</v>
      </c>
      <c r="H27" s="2"/>
      <c r="I27" s="2"/>
      <c r="J27" s="2"/>
      <c r="K27" s="2"/>
      <c r="L27" s="2"/>
    </row>
    <row r="28" spans="1:12" x14ac:dyDescent="0.25">
      <c r="A28" s="2"/>
      <c r="B28" s="5"/>
      <c r="C28" s="8"/>
      <c r="D28" s="9" t="s">
        <v>23</v>
      </c>
      <c r="E28" s="34"/>
      <c r="F28" s="10">
        <v>413856</v>
      </c>
      <c r="G28" s="11">
        <v>359074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6000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603227.71</v>
      </c>
      <c r="G36" s="11">
        <v>29791.34</v>
      </c>
      <c r="H36" s="2"/>
      <c r="I36" s="2"/>
      <c r="J36" s="2"/>
      <c r="K36" s="2"/>
      <c r="L36" s="2"/>
    </row>
    <row r="37" spans="1:12" x14ac:dyDescent="0.2">
      <c r="A37" s="2"/>
      <c r="B37" s="59" t="s">
        <v>32</v>
      </c>
      <c r="C37" s="60"/>
      <c r="D37" s="60"/>
      <c r="E37" s="28"/>
      <c r="F37" s="27">
        <f>+F8-F20</f>
        <v>514783.93000000156</v>
      </c>
      <c r="G37" s="13">
        <f>+G8-G20</f>
        <v>3865093.7300000004</v>
      </c>
      <c r="H37" s="2"/>
      <c r="I37" s="2"/>
      <c r="J37" s="2"/>
      <c r="K37" s="2"/>
      <c r="L37" s="2"/>
    </row>
    <row r="38" spans="1:12" x14ac:dyDescent="0.2">
      <c r="A38" s="2"/>
      <c r="B38" s="61"/>
      <c r="C38" s="62"/>
      <c r="D38" s="62"/>
      <c r="E38" s="62"/>
      <c r="F38" s="62"/>
      <c r="G38" s="63"/>
      <c r="H38" s="2"/>
      <c r="I38" s="2"/>
      <c r="J38" s="2"/>
      <c r="K38" s="2"/>
      <c r="L38" s="2"/>
    </row>
    <row r="39" spans="1:12" x14ac:dyDescent="0.2">
      <c r="A39" s="2"/>
      <c r="B39" s="42" t="s">
        <v>33</v>
      </c>
      <c r="C39" s="43"/>
      <c r="D39" s="43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8" t="s">
        <v>3</v>
      </c>
      <c r="D40" s="58"/>
      <c r="E40" s="30"/>
      <c r="F40" s="19">
        <v>0</v>
      </c>
      <c r="G40" s="20"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54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8" t="s">
        <v>15</v>
      </c>
      <c r="D44" s="58"/>
      <c r="E44" s="30"/>
      <c r="F44" s="19">
        <f>SUM(F45:F47)</f>
        <v>1332187.6300000001</v>
      </c>
      <c r="G44" s="20">
        <f>SUM(G45:G47)</f>
        <v>2996980.1199999996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1018362.68</v>
      </c>
      <c r="G45" s="22">
        <v>2972516.32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313824.95</v>
      </c>
      <c r="G46" s="22">
        <v>24463.8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59" t="s">
        <v>38</v>
      </c>
      <c r="C48" s="60"/>
      <c r="D48" s="60"/>
      <c r="E48" s="28"/>
      <c r="F48" s="19">
        <f>-F44</f>
        <v>-1332187.6300000001</v>
      </c>
      <c r="G48" s="20">
        <f>-G44</f>
        <v>-2996980.1199999996</v>
      </c>
      <c r="H48" s="2"/>
      <c r="I48" s="2"/>
      <c r="J48" s="2"/>
      <c r="K48" s="2"/>
      <c r="L48" s="2"/>
    </row>
    <row r="49" spans="1:12" x14ac:dyDescent="0.2">
      <c r="A49" s="2"/>
      <c r="B49" s="61"/>
      <c r="C49" s="62"/>
      <c r="D49" s="62"/>
      <c r="E49" s="62"/>
      <c r="F49" s="62"/>
      <c r="G49" s="63"/>
      <c r="H49" s="2"/>
      <c r="I49" s="2"/>
      <c r="J49" s="2"/>
      <c r="K49" s="2"/>
      <c r="L49" s="2"/>
    </row>
    <row r="50" spans="1:12" x14ac:dyDescent="0.2">
      <c r="A50" s="2"/>
      <c r="B50" s="42" t="s">
        <v>39</v>
      </c>
      <c r="C50" s="43"/>
      <c r="D50" s="43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8" t="s">
        <v>3</v>
      </c>
      <c r="D51" s="58"/>
      <c r="E51" s="30"/>
      <c r="F51" s="14">
        <v>0</v>
      </c>
      <c r="G51" s="15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8" t="s">
        <v>15</v>
      </c>
      <c r="D56" s="58"/>
      <c r="E56" s="30"/>
      <c r="F56" s="6">
        <v>0</v>
      </c>
      <c r="G56" s="7"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0</v>
      </c>
      <c r="G57" s="17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0</v>
      </c>
      <c r="G58" s="17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0</v>
      </c>
      <c r="G60" s="17">
        <v>0</v>
      </c>
      <c r="H60" s="2"/>
      <c r="I60" s="2"/>
      <c r="J60" s="2"/>
      <c r="K60" s="2"/>
      <c r="L60" s="2"/>
    </row>
    <row r="61" spans="1:12" x14ac:dyDescent="0.2">
      <c r="A61" s="2"/>
      <c r="B61" s="59" t="s">
        <v>46</v>
      </c>
      <c r="C61" s="60"/>
      <c r="D61" s="60"/>
      <c r="E61" s="28"/>
      <c r="F61" s="14">
        <v>0</v>
      </c>
      <c r="G61" s="15">
        <v>0</v>
      </c>
      <c r="H61" s="2"/>
      <c r="I61" s="2"/>
      <c r="J61" s="2"/>
      <c r="K61" s="2"/>
      <c r="L61" s="2"/>
    </row>
    <row r="62" spans="1:12" x14ac:dyDescent="0.2">
      <c r="A62" s="2"/>
      <c r="B62" s="61"/>
      <c r="C62" s="62"/>
      <c r="D62" s="62"/>
      <c r="E62" s="62"/>
      <c r="F62" s="62"/>
      <c r="G62" s="63"/>
      <c r="H62" s="2"/>
      <c r="I62" s="2"/>
      <c r="J62" s="2"/>
      <c r="K62" s="2"/>
      <c r="L62" s="2"/>
    </row>
    <row r="63" spans="1:12" x14ac:dyDescent="0.2">
      <c r="A63" s="2"/>
      <c r="B63" s="68" t="s">
        <v>47</v>
      </c>
      <c r="C63" s="69"/>
      <c r="D63" s="69"/>
      <c r="E63" s="29"/>
      <c r="F63" s="25">
        <f>+F48+F37</f>
        <v>-817403.69999999856</v>
      </c>
      <c r="G63" s="26">
        <f>+G48+G37</f>
        <v>868113.6100000008</v>
      </c>
      <c r="H63" s="2"/>
      <c r="I63" s="2"/>
      <c r="J63" s="2"/>
      <c r="K63" s="2"/>
      <c r="L63" s="2"/>
    </row>
    <row r="64" spans="1:12" x14ac:dyDescent="0.2">
      <c r="A64" s="2"/>
      <c r="B64" s="61"/>
      <c r="C64" s="62"/>
      <c r="D64" s="62"/>
      <c r="E64" s="62"/>
      <c r="F64" s="62"/>
      <c r="G64" s="63"/>
      <c r="H64" s="2"/>
      <c r="I64" s="2"/>
      <c r="J64" s="2"/>
      <c r="K64" s="2"/>
      <c r="L64" s="2"/>
    </row>
    <row r="65" spans="1:12" x14ac:dyDescent="0.2">
      <c r="A65" s="2"/>
      <c r="B65" s="59" t="s">
        <v>48</v>
      </c>
      <c r="C65" s="60"/>
      <c r="D65" s="60"/>
      <c r="E65" s="28"/>
      <c r="F65" s="14">
        <v>3208872.8</v>
      </c>
      <c r="G65" s="15">
        <v>1143511.95</v>
      </c>
      <c r="H65" s="2"/>
      <c r="I65" s="2"/>
      <c r="J65" s="2"/>
      <c r="K65" s="2"/>
      <c r="L65" s="2"/>
    </row>
    <row r="66" spans="1:12" x14ac:dyDescent="0.2">
      <c r="A66" s="2"/>
      <c r="B66" s="68" t="s">
        <v>49</v>
      </c>
      <c r="C66" s="69"/>
      <c r="D66" s="69"/>
      <c r="E66" s="29"/>
      <c r="F66" s="14">
        <f>+F63+F65</f>
        <v>2391469.1000000015</v>
      </c>
      <c r="G66" s="15">
        <f>+G63+G65</f>
        <v>2011625.5600000008</v>
      </c>
      <c r="H66" s="2"/>
      <c r="I66" s="2"/>
      <c r="J66" s="2"/>
      <c r="K66" s="2"/>
      <c r="L66" s="2"/>
    </row>
    <row r="67" spans="1:12" ht="12.75" thickBot="1" x14ac:dyDescent="0.25">
      <c r="A67" s="2"/>
      <c r="B67" s="65"/>
      <c r="C67" s="66"/>
      <c r="D67" s="66"/>
      <c r="E67" s="66"/>
      <c r="F67" s="66"/>
      <c r="G67" s="67"/>
      <c r="H67" s="2"/>
      <c r="I67" s="2"/>
      <c r="J67" s="2"/>
      <c r="K67" s="2"/>
      <c r="L67" s="2"/>
    </row>
    <row r="68" spans="1:12" ht="6" customHeight="1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42.75" customHeight="1" x14ac:dyDescent="0.2">
      <c r="A69" s="2"/>
      <c r="B69" s="64" t="s">
        <v>50</v>
      </c>
      <c r="C69" s="64"/>
      <c r="D69" s="64"/>
      <c r="E69" s="64"/>
      <c r="F69" s="64"/>
      <c r="G69" s="64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hidden="1" x14ac:dyDescent="0.25">
      <c r="E71" s="33"/>
    </row>
    <row r="72" spans="1:12" s="2" customFormat="1" hidden="1" x14ac:dyDescent="0.25">
      <c r="E72" s="33"/>
    </row>
    <row r="73" spans="1:12" s="2" customFormat="1" hidden="1" x14ac:dyDescent="0.25">
      <c r="E73" s="33"/>
    </row>
    <row r="74" spans="1:12" s="2" customFormat="1" ht="14.45" hidden="1" x14ac:dyDescent="0.3">
      <c r="E74" s="33"/>
      <c r="G74" s="36"/>
    </row>
    <row r="75" spans="1:12" s="2" customFormat="1" hidden="1" x14ac:dyDescent="0.25">
      <c r="E75" s="33"/>
    </row>
    <row r="76" spans="1:12" s="2" customFormat="1" hidden="1" x14ac:dyDescent="0.25">
      <c r="E76" s="33"/>
    </row>
    <row r="77" spans="1:12" s="2" customFormat="1" hidden="1" x14ac:dyDescent="0.25">
      <c r="E77" s="33"/>
    </row>
    <row r="78" spans="1:12" s="2" customFormat="1" hidden="1" x14ac:dyDescent="0.25">
      <c r="E78" s="33"/>
    </row>
    <row r="79" spans="1:12" s="2" customFormat="1" hidden="1" x14ac:dyDescent="0.25">
      <c r="E79" s="33"/>
    </row>
    <row r="80" spans="1:12" s="2" customFormat="1" hidden="1" x14ac:dyDescent="0.25">
      <c r="E80" s="33"/>
    </row>
    <row r="81" spans="5:5" s="2" customFormat="1" hidden="1" x14ac:dyDescent="0.25">
      <c r="E81" s="33"/>
    </row>
    <row r="82" spans="5:5" s="2" customFormat="1" hidden="1" x14ac:dyDescent="0.25">
      <c r="E82" s="33"/>
    </row>
    <row r="83" spans="5:5" s="2" customFormat="1" hidden="1" x14ac:dyDescent="0.25">
      <c r="E83" s="33"/>
    </row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6" spans="5:5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6" spans="4:7" ht="15" x14ac:dyDescent="0.25">
      <c r="D146" s="71" t="s">
        <v>56</v>
      </c>
      <c r="E146" s="71"/>
      <c r="F146" s="36"/>
      <c r="G146" s="38" t="s">
        <v>57</v>
      </c>
    </row>
    <row r="147" spans="4:7" ht="54" customHeight="1" x14ac:dyDescent="0.25">
      <c r="D147" s="70" t="s">
        <v>58</v>
      </c>
      <c r="E147" s="70"/>
      <c r="F147" s="36"/>
      <c r="G147" s="39" t="s">
        <v>59</v>
      </c>
    </row>
    <row r="148" spans="4:7" ht="15" x14ac:dyDescent="0.25">
      <c r="D148" s="71" t="s">
        <v>60</v>
      </c>
      <c r="E148" s="71"/>
      <c r="F148" s="36"/>
      <c r="G148" s="40" t="s">
        <v>61</v>
      </c>
    </row>
    <row r="149" spans="4:7" ht="66.75" customHeight="1" x14ac:dyDescent="0.25">
      <c r="D149" s="70" t="s">
        <v>62</v>
      </c>
      <c r="E149" s="70"/>
      <c r="F149" s="36"/>
      <c r="G149" s="41" t="s">
        <v>63</v>
      </c>
    </row>
    <row r="150" spans="4:7" ht="15" x14ac:dyDescent="0.25">
      <c r="D150" s="71" t="s">
        <v>64</v>
      </c>
      <c r="E150" s="71"/>
      <c r="F150" s="36"/>
      <c r="G150" s="40" t="s">
        <v>65</v>
      </c>
    </row>
    <row r="151" spans="4:7" ht="15" x14ac:dyDescent="0.25">
      <c r="D151" s="70" t="s">
        <v>66</v>
      </c>
      <c r="E151" s="70"/>
      <c r="F151" s="36"/>
      <c r="G151" s="41" t="s">
        <v>67</v>
      </c>
    </row>
  </sheetData>
  <mergeCells count="32">
    <mergeCell ref="D151:E151"/>
    <mergeCell ref="D146:E146"/>
    <mergeCell ref="D147:E147"/>
    <mergeCell ref="D148:E148"/>
    <mergeCell ref="D149:E149"/>
    <mergeCell ref="D150:E150"/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59055118110236227" right="0.19685039370078741" top="0.39370078740157483" bottom="0.39370078740157483" header="0.31496062992125984" footer="0.31496062992125984"/>
  <pageSetup scale="68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2018-10-24T16:15:20Z</cp:lastPrinted>
  <dcterms:created xsi:type="dcterms:W3CDTF">2015-10-07T18:30:35Z</dcterms:created>
  <dcterms:modified xsi:type="dcterms:W3CDTF">2018-10-24T16:15:57Z</dcterms:modified>
</cp:coreProperties>
</file>