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MPAL.FIM\Desktop\TERCER TRIMESTRE 2018\informacio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H81" i="1" l="1"/>
  <c r="G81" i="1"/>
  <c r="F81" i="1"/>
  <c r="E81" i="1"/>
  <c r="D81" i="1"/>
  <c r="I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<sst xmlns="http://schemas.openxmlformats.org/spreadsheetml/2006/main" count="92" uniqueCount="92">
  <si>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</si>
  <si>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</si>
  <si>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</si>
  <si>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</si>
  <si>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</si>
  <si>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</si>
  <si>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</si>
  <si>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</si>
  <si>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</si>
  <si>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</si>
  <si>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</si>
  <si>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</si>
  <si>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</si>
  <si>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</si>
  <si>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</si>
  <si>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</si>
  <si>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</si>
  <si>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</si>
  <si>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</si>
  <si>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</si>
  <si>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</si>
  <si>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</si>
  <si>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</si>
  <si>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</si>
  <si>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</si>
  <si>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</si>
  <si>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</si>
  <si>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</si>
  <si>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</si>
  <si>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</si>
  <si>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</si>
  <si>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</si>
  <si>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</si>
  <si>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</si>
  <si>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</si>
  <si>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</si>
  <si>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</si>
  <si>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</si>
  <si>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</si>
  <si>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</si>
  <si>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</si>
  <si>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</si>
  <si>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</si>
  <si>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</si>
  <si>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</si>
  <si>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</si>
  <si>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</si>
  <si>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</si>
  <si>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</si>
  <si>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</si>
  <si>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</si>
  <si>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</si>
  <si>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</si>
  <si>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</si>
  <si>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</si>
  <si>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</si>
  <si>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</si>
  <si>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</si>
  <si>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</si>
  <si>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</si>
  <si>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</si>
  <si>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</si>
  <si>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</si>
  <si>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</si>
  <si>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</si>
  <si>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</si>
  <si>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</si>
  <si>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</si>
  <si>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</si>
  <si>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</si>
  <si>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</si>
  <si>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</si>
  <si>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</si>
  <si>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</si>
  <si>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</si>
  <si>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</si>
  <si>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</si>
  <si>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</si>
  <si>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</si>
  <si>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</si>
  <si>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</si>
  <si>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</si>
  <si>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</si>
  <si>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</si>
  <si>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</si>
  <si>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</si>
  <si>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</si>
  <si>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</si>
  <si>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</si>
  <si>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septiembre de 2018</t>
  </si>
  <si>
    <t>ASEC_EAEPECOG_3erTRIM_Ñ2</t>
  </si>
  <si>
    <t>PRESIDENCIA MUNICIPAL DE FCO I MADERO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</si>
</sst>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2"/>
  <sheetViews>
    <sheetView showGridLines="0" tabSelected="1" zoomScaleNormal="100" workbookViewId="0">
      <selection activeCell="F85" sqref="F8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90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v>69294719.549999997</v>
      </c>
      <c r="E9" s="8">
        <v>7456100.0099999998</v>
      </c>
      <c r="F9" s="8">
        <v>76750819.560000002</v>
      </c>
      <c r="G9" s="8">
        <v>49212660.420000002</v>
      </c>
      <c r="H9" s="8">
        <v>49200160.420000002</v>
      </c>
      <c r="I9" s="8">
        <v>27538159.140000001</v>
      </c>
    </row>
    <row r="10" spans="2:11" x14ac:dyDescent="0.2">
      <c r="B10" s="2"/>
      <c r="C10" s="3" t="s">
        <v>13</v>
      </c>
      <c r="D10" s="6">
        <v>57666139.549999997</v>
      </c>
      <c r="E10" s="6">
        <v>3629815</v>
      </c>
      <c r="F10" s="6">
        <v>61295954.549999997</v>
      </c>
      <c r="G10" s="6">
        <v>43183528.689999998</v>
      </c>
      <c r="H10" s="6">
        <v>43183528.689999998</v>
      </c>
      <c r="I10" s="6">
        <v>18112425.859999999</v>
      </c>
    </row>
    <row r="11" spans="2:11" x14ac:dyDescent="0.2">
      <c r="B11" s="2"/>
      <c r="C11" s="3" t="s">
        <v>14</v>
      </c>
      <c r="D11" s="6">
        <v>1023194</v>
      </c>
      <c r="E11" s="6">
        <v>29059.01</v>
      </c>
      <c r="F11" s="6">
        <v>1052253.01</v>
      </c>
      <c r="G11" s="6">
        <v>214044.15</v>
      </c>
      <c r="H11" s="6">
        <v>214044.15</v>
      </c>
      <c r="I11" s="6">
        <v>838208.86</v>
      </c>
    </row>
    <row r="12" spans="2:11" x14ac:dyDescent="0.2">
      <c r="B12" s="2"/>
      <c r="C12" s="3" t="s">
        <v>15</v>
      </c>
      <c r="D12" s="6">
        <v>6324966</v>
      </c>
      <c r="E12" s="6">
        <v>834626</v>
      </c>
      <c r="F12" s="6">
        <v>7159592</v>
      </c>
      <c r="G12" s="6">
        <v>1796509</v>
      </c>
      <c r="H12" s="6">
        <v>1796509</v>
      </c>
      <c r="I12" s="6">
        <v>5363083</v>
      </c>
    </row>
    <row r="13" spans="2:11" x14ac:dyDescent="0.2">
      <c r="B13" s="2"/>
      <c r="C13" s="3" t="s">
        <v>16</v>
      </c>
      <c r="D13" s="6">
        <v>2300000</v>
      </c>
      <c r="E13" s="6">
        <v>247000</v>
      </c>
      <c r="F13" s="6">
        <v>2547000</v>
      </c>
      <c r="G13" s="6">
        <v>1305584.71</v>
      </c>
      <c r="H13" s="6">
        <v>1305584.71</v>
      </c>
      <c r="I13" s="6">
        <v>1241415.29</v>
      </c>
    </row>
    <row r="14" spans="2:11" x14ac:dyDescent="0.2">
      <c r="B14" s="2"/>
      <c r="C14" s="3" t="s">
        <v>17</v>
      </c>
      <c r="D14" s="6">
        <v>1914790</v>
      </c>
      <c r="E14" s="6">
        <v>2715600</v>
      </c>
      <c r="F14" s="6">
        <v>4630390</v>
      </c>
      <c r="G14" s="6">
        <v>2712993.87</v>
      </c>
      <c r="H14" s="6">
        <v>2700493.87</v>
      </c>
      <c r="I14" s="6">
        <v>1917396.13</v>
      </c>
    </row>
    <row r="15" spans="2:11" x14ac:dyDescent="0.2">
      <c r="B15" s="2"/>
      <c r="C15" s="3" t="s">
        <v>18</v>
      </c>
      <c r="D15" s="6">
        <v>65630</v>
      </c>
      <c r="E15" s="6">
        <v>0</v>
      </c>
      <c r="F15" s="6">
        <v>65630</v>
      </c>
      <c r="G15" s="6">
        <v>0</v>
      </c>
      <c r="H15" s="6">
        <v>0</v>
      </c>
      <c r="I15" s="6">
        <v>65630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32" t="s">
        <v>20</v>
      </c>
      <c r="C17" s="33"/>
      <c r="D17" s="8">
        <v>13820806.859999999</v>
      </c>
      <c r="E17" s="8">
        <v>3402807.22</v>
      </c>
      <c r="F17" s="8">
        <v>17223614.079999998</v>
      </c>
      <c r="G17" s="8">
        <v>11665579.560000001</v>
      </c>
      <c r="H17" s="8">
        <v>9666876.1099999994</v>
      </c>
      <c r="I17" s="8">
        <v>5558034.5199999996</v>
      </c>
    </row>
    <row r="18" spans="2:9" x14ac:dyDescent="0.2">
      <c r="B18" s="2"/>
      <c r="C18" s="3" t="s">
        <v>21</v>
      </c>
      <c r="D18" s="6">
        <v>921256</v>
      </c>
      <c r="E18" s="6">
        <v>277313.96000000002</v>
      </c>
      <c r="F18" s="6">
        <v>1198569.96</v>
      </c>
      <c r="G18" s="6">
        <v>741813.75</v>
      </c>
      <c r="H18" s="6">
        <v>628070.75</v>
      </c>
      <c r="I18" s="6">
        <v>456756.21</v>
      </c>
    </row>
    <row r="19" spans="2:9" x14ac:dyDescent="0.2">
      <c r="B19" s="2"/>
      <c r="C19" s="3" t="s">
        <v>22</v>
      </c>
      <c r="D19" s="6">
        <v>602000</v>
      </c>
      <c r="E19" s="6">
        <v>258333.34</v>
      </c>
      <c r="F19" s="6">
        <v>860333.34</v>
      </c>
      <c r="G19" s="6">
        <v>632060.07999999996</v>
      </c>
      <c r="H19" s="6">
        <v>516997.58</v>
      </c>
      <c r="I19" s="6">
        <v>228273.26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756745</v>
      </c>
      <c r="E21" s="6">
        <v>28333</v>
      </c>
      <c r="F21" s="6">
        <v>785078</v>
      </c>
      <c r="G21" s="6">
        <v>232242.23</v>
      </c>
      <c r="H21" s="6">
        <v>186902.85</v>
      </c>
      <c r="I21" s="6">
        <v>552835.77</v>
      </c>
    </row>
    <row r="22" spans="2:9" x14ac:dyDescent="0.2">
      <c r="B22" s="2"/>
      <c r="C22" s="3" t="s">
        <v>25</v>
      </c>
      <c r="D22" s="6">
        <v>2810000</v>
      </c>
      <c r="E22" s="6">
        <v>1186137.3600000001</v>
      </c>
      <c r="F22" s="6">
        <v>3996137.36</v>
      </c>
      <c r="G22" s="6">
        <v>3145801.78</v>
      </c>
      <c r="H22" s="6">
        <v>2926714.09</v>
      </c>
      <c r="I22" s="6">
        <v>850335.58</v>
      </c>
    </row>
    <row r="23" spans="2:9" x14ac:dyDescent="0.2">
      <c r="B23" s="2"/>
      <c r="C23" s="3" t="s">
        <v>26</v>
      </c>
      <c r="D23" s="6">
        <v>7287905.8600000003</v>
      </c>
      <c r="E23" s="6">
        <v>1497464.56</v>
      </c>
      <c r="F23" s="6">
        <v>8785370.4199999999</v>
      </c>
      <c r="G23" s="6">
        <v>6726727.6299999999</v>
      </c>
      <c r="H23" s="6">
        <v>5261317.2</v>
      </c>
      <c r="I23" s="6">
        <v>2058642.79</v>
      </c>
    </row>
    <row r="24" spans="2:9" x14ac:dyDescent="0.2">
      <c r="B24" s="2"/>
      <c r="C24" s="3" t="s">
        <v>27</v>
      </c>
      <c r="D24" s="6">
        <v>882000</v>
      </c>
      <c r="E24" s="6">
        <v>50000</v>
      </c>
      <c r="F24" s="6">
        <v>932000</v>
      </c>
      <c r="G24" s="6">
        <v>62457.96</v>
      </c>
      <c r="H24" s="6">
        <v>62457.96</v>
      </c>
      <c r="I24" s="6">
        <v>869542.04</v>
      </c>
    </row>
    <row r="25" spans="2:9" x14ac:dyDescent="0.2">
      <c r="B25" s="2"/>
      <c r="C25" s="3" t="s">
        <v>28</v>
      </c>
      <c r="D25" s="6">
        <v>260000</v>
      </c>
      <c r="E25" s="6">
        <v>0</v>
      </c>
      <c r="F25" s="6">
        <v>260000</v>
      </c>
      <c r="G25" s="6">
        <v>5220</v>
      </c>
      <c r="H25" s="6">
        <v>5220</v>
      </c>
      <c r="I25" s="6">
        <v>254780</v>
      </c>
    </row>
    <row r="26" spans="2:9" x14ac:dyDescent="0.2">
      <c r="B26" s="2"/>
      <c r="C26" s="3" t="s">
        <v>29</v>
      </c>
      <c r="D26" s="6">
        <v>300900</v>
      </c>
      <c r="E26" s="6">
        <v>105225</v>
      </c>
      <c r="F26" s="6">
        <v>406125</v>
      </c>
      <c r="G26" s="6">
        <v>119256.13</v>
      </c>
      <c r="H26" s="6">
        <v>79195.679999999993</v>
      </c>
      <c r="I26" s="6">
        <v>286868.87</v>
      </c>
    </row>
    <row r="27" spans="2:9" s="9" customFormat="1" x14ac:dyDescent="0.2">
      <c r="B27" s="32" t="s">
        <v>30</v>
      </c>
      <c r="C27" s="33"/>
      <c r="D27" s="8">
        <v>15451306.74</v>
      </c>
      <c r="E27" s="8">
        <v>3979508.89</v>
      </c>
      <c r="F27" s="8">
        <v>19430815.629999999</v>
      </c>
      <c r="G27" s="8">
        <v>11563328.380000001</v>
      </c>
      <c r="H27" s="8">
        <v>10737694.34</v>
      </c>
      <c r="I27" s="8">
        <v>7867487.25</v>
      </c>
    </row>
    <row r="28" spans="2:9" x14ac:dyDescent="0.2">
      <c r="B28" s="2"/>
      <c r="C28" s="3" t="s">
        <v>31</v>
      </c>
      <c r="D28" s="6">
        <v>3365557</v>
      </c>
      <c r="E28" s="6">
        <v>879293</v>
      </c>
      <c r="F28" s="6">
        <v>4244850</v>
      </c>
      <c r="G28" s="6">
        <v>3302455.57</v>
      </c>
      <c r="H28" s="6">
        <v>3302455.57</v>
      </c>
      <c r="I28" s="6">
        <v>942394.43</v>
      </c>
    </row>
    <row r="29" spans="2:9" x14ac:dyDescent="0.2">
      <c r="B29" s="2"/>
      <c r="C29" s="3" t="s">
        <v>32</v>
      </c>
      <c r="D29" s="6">
        <v>2712272.74</v>
      </c>
      <c r="E29" s="6">
        <v>1260766.8999999999</v>
      </c>
      <c r="F29" s="6">
        <v>3973039.64</v>
      </c>
      <c r="G29" s="6">
        <v>1949339.87</v>
      </c>
      <c r="H29" s="6">
        <v>1936619.87</v>
      </c>
      <c r="I29" s="6">
        <v>2023699.77</v>
      </c>
    </row>
    <row r="30" spans="2:9" x14ac:dyDescent="0.2">
      <c r="B30" s="2"/>
      <c r="C30" s="3" t="s">
        <v>33</v>
      </c>
      <c r="D30" s="6">
        <v>1094233</v>
      </c>
      <c r="E30" s="6">
        <v>0</v>
      </c>
      <c r="F30" s="6">
        <v>1094233</v>
      </c>
      <c r="G30" s="6">
        <v>355985.6</v>
      </c>
      <c r="H30" s="6">
        <v>283601.59999999998</v>
      </c>
      <c r="I30" s="6">
        <v>738247.4</v>
      </c>
    </row>
    <row r="31" spans="2:9" x14ac:dyDescent="0.2">
      <c r="B31" s="2"/>
      <c r="C31" s="3" t="s">
        <v>34</v>
      </c>
      <c r="D31" s="6">
        <v>255879</v>
      </c>
      <c r="E31" s="6">
        <v>190621</v>
      </c>
      <c r="F31" s="6">
        <v>446500</v>
      </c>
      <c r="G31" s="6">
        <v>212562.92</v>
      </c>
      <c r="H31" s="6">
        <v>212562.92</v>
      </c>
      <c r="I31" s="6">
        <v>233937.08</v>
      </c>
    </row>
    <row r="32" spans="2:9" x14ac:dyDescent="0.2">
      <c r="B32" s="2"/>
      <c r="C32" s="3" t="s">
        <v>35</v>
      </c>
      <c r="D32" s="6">
        <v>2362456</v>
      </c>
      <c r="E32" s="6">
        <v>533828.99</v>
      </c>
      <c r="F32" s="6">
        <v>2896284.99</v>
      </c>
      <c r="G32" s="6">
        <v>1860866.19</v>
      </c>
      <c r="H32" s="6">
        <v>1784071.42</v>
      </c>
      <c r="I32" s="6">
        <v>1035418.8</v>
      </c>
    </row>
    <row r="33" spans="2:9" x14ac:dyDescent="0.2">
      <c r="B33" s="2"/>
      <c r="C33" s="3" t="s">
        <v>36</v>
      </c>
      <c r="D33" s="6">
        <v>917043</v>
      </c>
      <c r="E33" s="6">
        <v>0</v>
      </c>
      <c r="F33" s="6">
        <v>917043</v>
      </c>
      <c r="G33" s="6">
        <v>292770.39</v>
      </c>
      <c r="H33" s="6">
        <v>201262.39</v>
      </c>
      <c r="I33" s="6">
        <v>624272.61</v>
      </c>
    </row>
    <row r="34" spans="2:9" x14ac:dyDescent="0.2">
      <c r="B34" s="2"/>
      <c r="C34" s="3" t="s">
        <v>37</v>
      </c>
      <c r="D34" s="6">
        <v>765234</v>
      </c>
      <c r="E34" s="6">
        <v>0</v>
      </c>
      <c r="F34" s="6">
        <v>765234</v>
      </c>
      <c r="G34" s="6">
        <v>214106.78</v>
      </c>
      <c r="H34" s="6">
        <v>214106.78</v>
      </c>
      <c r="I34" s="6">
        <v>551127.22</v>
      </c>
    </row>
    <row r="35" spans="2:9" x14ac:dyDescent="0.2">
      <c r="B35" s="2"/>
      <c r="C35" s="3" t="s">
        <v>38</v>
      </c>
      <c r="D35" s="6">
        <v>930000</v>
      </c>
      <c r="E35" s="6">
        <v>82500</v>
      </c>
      <c r="F35" s="6">
        <v>1012500</v>
      </c>
      <c r="G35" s="6">
        <v>517332.04</v>
      </c>
      <c r="H35" s="6">
        <v>425859.08</v>
      </c>
      <c r="I35" s="6">
        <v>495167.96</v>
      </c>
    </row>
    <row r="36" spans="2:9" x14ac:dyDescent="0.2">
      <c r="B36" s="2"/>
      <c r="C36" s="3" t="s">
        <v>39</v>
      </c>
      <c r="D36" s="6">
        <v>3048632</v>
      </c>
      <c r="E36" s="6">
        <v>1032499</v>
      </c>
      <c r="F36" s="6">
        <v>4081131</v>
      </c>
      <c r="G36" s="6">
        <v>2857909.02</v>
      </c>
      <c r="H36" s="6">
        <v>2377154.7119999998</v>
      </c>
      <c r="I36" s="6">
        <v>1223221.98</v>
      </c>
    </row>
    <row r="37" spans="2:9" s="9" customFormat="1" x14ac:dyDescent="0.2">
      <c r="B37" s="32" t="s">
        <v>40</v>
      </c>
      <c r="C37" s="33"/>
      <c r="D37" s="8">
        <v>11451860</v>
      </c>
      <c r="E37" s="8">
        <v>3880868.06</v>
      </c>
      <c r="F37" s="8">
        <v>15332728.060000001</v>
      </c>
      <c r="G37" s="8">
        <v>9642192.6699999999</v>
      </c>
      <c r="H37" s="8">
        <v>8992005.3000000007</v>
      </c>
      <c r="I37" s="8">
        <v>5690535.3899999997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1200000</v>
      </c>
      <c r="E39" s="6">
        <v>-295000</v>
      </c>
      <c r="F39" s="6">
        <v>905000</v>
      </c>
      <c r="G39" s="6">
        <v>0</v>
      </c>
      <c r="H39" s="6">
        <v>0</v>
      </c>
      <c r="I39" s="6">
        <v>905000</v>
      </c>
    </row>
    <row r="40" spans="2:9" x14ac:dyDescent="0.2">
      <c r="B40" s="2"/>
      <c r="C40" s="3" t="s">
        <v>43</v>
      </c>
      <c r="D40" s="6">
        <v>3950000</v>
      </c>
      <c r="E40" s="6">
        <v>722000</v>
      </c>
      <c r="F40" s="6">
        <v>4672000</v>
      </c>
      <c r="G40" s="6">
        <v>3663397.38</v>
      </c>
      <c r="H40" s="6">
        <v>3663397.38</v>
      </c>
      <c r="I40" s="6">
        <v>1008602.62</v>
      </c>
    </row>
    <row r="41" spans="2:9" x14ac:dyDescent="0.2">
      <c r="B41" s="2"/>
      <c r="C41" s="3" t="s">
        <v>44</v>
      </c>
      <c r="D41" s="6">
        <v>2716860</v>
      </c>
      <c r="E41" s="6">
        <v>1931218.06</v>
      </c>
      <c r="F41" s="6">
        <v>4648078.0599999996</v>
      </c>
      <c r="G41" s="6">
        <v>2781416.34</v>
      </c>
      <c r="H41" s="6">
        <v>2131228.9700000002</v>
      </c>
      <c r="I41" s="6">
        <v>1866661.72</v>
      </c>
    </row>
    <row r="42" spans="2:9" x14ac:dyDescent="0.2">
      <c r="B42" s="2"/>
      <c r="C42" s="3" t="s">
        <v>45</v>
      </c>
      <c r="D42" s="6">
        <v>3525000</v>
      </c>
      <c r="E42" s="6">
        <v>1119650</v>
      </c>
      <c r="F42" s="6">
        <v>4644650</v>
      </c>
      <c r="G42" s="6">
        <v>2957443.8</v>
      </c>
      <c r="H42" s="6">
        <v>2957443.8</v>
      </c>
      <c r="I42" s="6">
        <v>1687206.2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60000</v>
      </c>
      <c r="E45" s="6">
        <v>403000</v>
      </c>
      <c r="F45" s="6">
        <v>463000</v>
      </c>
      <c r="G45" s="6">
        <v>239935.15</v>
      </c>
      <c r="H45" s="6">
        <v>239935.15</v>
      </c>
      <c r="I45" s="6">
        <v>223064.85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v>3099653.16</v>
      </c>
      <c r="E47" s="8">
        <v>0</v>
      </c>
      <c r="F47" s="8">
        <v>3099653.16</v>
      </c>
      <c r="G47" s="8">
        <v>148293.07999999999</v>
      </c>
      <c r="H47" s="8">
        <v>120815.93</v>
      </c>
      <c r="I47" s="8">
        <v>2951360.08</v>
      </c>
    </row>
    <row r="48" spans="2:9" x14ac:dyDescent="0.2">
      <c r="B48" s="2"/>
      <c r="C48" s="3" t="s">
        <v>51</v>
      </c>
      <c r="D48" s="6">
        <v>950683.16</v>
      </c>
      <c r="E48" s="6">
        <v>0</v>
      </c>
      <c r="F48" s="6">
        <v>950683.16</v>
      </c>
      <c r="G48" s="6">
        <v>136247.88</v>
      </c>
      <c r="H48" s="6">
        <v>108770.73</v>
      </c>
      <c r="I48" s="6">
        <v>814435.28</v>
      </c>
    </row>
    <row r="49" spans="2:9" x14ac:dyDescent="0.2">
      <c r="B49" s="2"/>
      <c r="C49" s="3" t="s">
        <v>52</v>
      </c>
      <c r="D49" s="6">
        <v>75000</v>
      </c>
      <c r="E49" s="6">
        <v>0</v>
      </c>
      <c r="F49" s="6">
        <v>75000</v>
      </c>
      <c r="G49" s="6">
        <v>0</v>
      </c>
      <c r="H49" s="6">
        <v>0</v>
      </c>
      <c r="I49" s="6">
        <v>75000</v>
      </c>
    </row>
    <row r="50" spans="2:9" x14ac:dyDescent="0.2">
      <c r="B50" s="2"/>
      <c r="C50" s="3" t="s">
        <v>53</v>
      </c>
      <c r="D50" s="6">
        <v>30000</v>
      </c>
      <c r="E50" s="6">
        <v>0</v>
      </c>
      <c r="F50" s="6">
        <v>30000</v>
      </c>
      <c r="G50" s="6">
        <v>0</v>
      </c>
      <c r="H50" s="6">
        <v>0</v>
      </c>
      <c r="I50" s="6">
        <v>30000</v>
      </c>
    </row>
    <row r="51" spans="2:9" x14ac:dyDescent="0.2">
      <c r="B51" s="2"/>
      <c r="C51" s="3" t="s">
        <v>54</v>
      </c>
      <c r="D51" s="6">
        <v>1300000</v>
      </c>
      <c r="E51" s="6">
        <v>0</v>
      </c>
      <c r="F51" s="6">
        <v>1300000</v>
      </c>
      <c r="G51" s="6">
        <v>0</v>
      </c>
      <c r="H51" s="6">
        <v>0</v>
      </c>
      <c r="I51" s="6">
        <v>1300000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443970</v>
      </c>
      <c r="E53" s="6">
        <v>0</v>
      </c>
      <c r="F53" s="6">
        <v>443970</v>
      </c>
      <c r="G53" s="6">
        <v>12045.2</v>
      </c>
      <c r="H53" s="6">
        <v>12045.2</v>
      </c>
      <c r="I53" s="6">
        <v>431924.8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300000</v>
      </c>
      <c r="E55" s="6">
        <v>0</v>
      </c>
      <c r="F55" s="6">
        <v>300000</v>
      </c>
      <c r="G55" s="6">
        <v>0</v>
      </c>
      <c r="H55" s="6">
        <v>0</v>
      </c>
      <c r="I55" s="6">
        <v>300000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2" t="s">
        <v>60</v>
      </c>
      <c r="C57" s="33"/>
      <c r="D57" s="8">
        <v>19028875.09</v>
      </c>
      <c r="E57" s="8">
        <v>19001337.059999999</v>
      </c>
      <c r="F57" s="8">
        <v>38030212.149999999</v>
      </c>
      <c r="G57" s="8">
        <v>16898345.48</v>
      </c>
      <c r="H57" s="8">
        <v>16775057.220000001</v>
      </c>
      <c r="I57" s="8">
        <v>21131866.670000002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19028875.09</v>
      </c>
      <c r="E59" s="6">
        <v>19001337.059999999</v>
      </c>
      <c r="F59" s="6">
        <v>38030212.149999999</v>
      </c>
      <c r="G59" s="6">
        <v>16898345.48</v>
      </c>
      <c r="H59" s="6">
        <v>16775057.220000001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2" t="s">
        <v>64</v>
      </c>
      <c r="C61" s="33"/>
      <c r="D61" s="8">
        <v>952797.6</v>
      </c>
      <c r="E61" s="8">
        <v>0</v>
      </c>
      <c r="F61" s="8">
        <v>952797.6</v>
      </c>
      <c r="G61" s="8">
        <v>0</v>
      </c>
      <c r="H61" s="8">
        <v>0</v>
      </c>
      <c r="I61" s="8">
        <v>952797.6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952797.6</v>
      </c>
      <c r="E65" s="6">
        <v>0</v>
      </c>
      <c r="F65" s="6">
        <v>952797.6</v>
      </c>
      <c r="G65" s="6">
        <v>0</v>
      </c>
      <c r="H65" s="6">
        <v>0</v>
      </c>
      <c r="I65" s="6">
        <v>952797.6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6836000</v>
      </c>
      <c r="E69" s="8">
        <v>0</v>
      </c>
      <c r="F69" s="8">
        <v>6836000</v>
      </c>
      <c r="G69" s="8">
        <v>1526410.87</v>
      </c>
      <c r="H69" s="8">
        <v>1526410.87</v>
      </c>
      <c r="I69" s="8">
        <v>5309589.13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1800000</v>
      </c>
      <c r="E74" s="6">
        <v>0</v>
      </c>
      <c r="F74" s="6">
        <v>1800000</v>
      </c>
      <c r="G74" s="6">
        <v>1297217.52</v>
      </c>
      <c r="H74" s="6">
        <v>1297217.52</v>
      </c>
      <c r="I74" s="6">
        <v>502782.48</v>
      </c>
    </row>
    <row r="75" spans="2:9" x14ac:dyDescent="0.2">
      <c r="B75" s="2"/>
      <c r="C75" s="3" t="s">
        <v>78</v>
      </c>
      <c r="D75" s="6">
        <v>1030000</v>
      </c>
      <c r="E75" s="6">
        <v>0</v>
      </c>
      <c r="F75" s="6">
        <v>1030000</v>
      </c>
      <c r="G75" s="6">
        <v>229193.35</v>
      </c>
      <c r="H75" s="6">
        <v>229193.35</v>
      </c>
      <c r="I75" s="6">
        <v>800806.85</v>
      </c>
    </row>
    <row r="76" spans="2:9" x14ac:dyDescent="0.2">
      <c r="B76" s="2"/>
      <c r="C76" s="3" t="s">
        <v>79</v>
      </c>
      <c r="D76" s="6">
        <v>6000</v>
      </c>
      <c r="E76" s="6">
        <v>0</v>
      </c>
      <c r="F76" s="6">
        <v>6000</v>
      </c>
      <c r="G76" s="6">
        <v>0</v>
      </c>
      <c r="H76" s="6">
        <v>0</v>
      </c>
      <c r="I76" s="6">
        <v>6000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4000000</v>
      </c>
      <c r="E80" s="6">
        <v>0</v>
      </c>
      <c r="F80" s="6">
        <v>4000000</v>
      </c>
      <c r="G80" s="6">
        <v>0</v>
      </c>
      <c r="H80" s="6">
        <v>0</v>
      </c>
      <c r="I80" s="6">
        <v>4000000</v>
      </c>
    </row>
    <row r="81" spans="2:9" ht="12.75" thickBot="1" x14ac:dyDescent="0.25">
      <c r="B81" s="34" t="s">
        <v>84</v>
      </c>
      <c r="C81" s="35"/>
      <c r="D81" s="7">
        <f>D69+D61+D57+D47+D37+D27+D17+D9</f>
        <v>139936019</v>
      </c>
      <c r="E81" s="7">
        <f>E57+E37+E27+E17+E9</f>
        <v>37720621.239999995</v>
      </c>
      <c r="F81" s="7">
        <f>F69+F61+F57+F47+F37+F27+F17+F9</f>
        <v>177656640.24000001</v>
      </c>
      <c r="G81" s="7">
        <f>G69+G57+G47+G37+G27+G17+G9</f>
        <v>100656810.46000001</v>
      </c>
      <c r="H81" s="7">
        <f>H69+H57+H47+H37+H27+H17+H9</f>
        <v>97019020.189999998</v>
      </c>
      <c r="I81" s="7">
        <f>I69+I61+I57+I47+I37+I27+I17+I9</f>
        <v>76999829.780000001</v>
      </c>
    </row>
    <row r="82" spans="2:9" x14ac:dyDescent="0.2">
      <c r="D82" s="38"/>
      <c r="E82" s="38"/>
      <c r="F82" s="38"/>
      <c r="G82" s="38"/>
      <c r="H82" s="38"/>
      <c r="I82" s="38"/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 MPAL. FIM .</cp:lastModifiedBy>
  <cp:lastPrinted>2017-06-13T16:34:09Z</cp:lastPrinted>
  <dcterms:created xsi:type="dcterms:W3CDTF">2015-10-07T18:40:37Z</dcterms:created>
  <dcterms:modified xsi:type="dcterms:W3CDTF">2018-10-22T18:49:50Z</dcterms:modified>
</cp:coreProperties>
</file>