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G36" i="1" l="1"/>
  <c r="G21" i="1"/>
  <c r="G8" i="1"/>
  <c r="F21" i="1"/>
  <c r="F36" i="1" s="1"/>
  <c r="F8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<sst xmlns="http://schemas.openxmlformats.org/spreadsheetml/2006/main" count="58" uniqueCount="33">
  <si>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</si>
  <si>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</si>
  <si>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</si>
  <si>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</si>
  <si>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</si>
  <si>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</si>
  <si>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</si>
  <si>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</si>
  <si>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</si>
  <si>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</si>
  <si>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</si>
  <si>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</si>
  <si>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</si>
  <si>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</si>
  <si>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</si>
  <si>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</si>
  <si>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</si>
  <si>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</si>
  <si>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</si>
  <si>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</si>
  <si>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</si>
  <si>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</si>
  <si>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2018</t>
  </si>
  <si>
    <t>ASEC_EADOP_3erTRIM_A9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</si>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</sst>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zoomScaleNormal="100" workbookViewId="0">
      <selection activeCell="G50" sqref="B2:G50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4" t="s">
        <v>24</v>
      </c>
      <c r="C2" s="25"/>
      <c r="D2" s="25"/>
      <c r="E2" s="25"/>
      <c r="F2" s="25"/>
      <c r="G2" s="26"/>
    </row>
    <row r="3" spans="1:7" x14ac:dyDescent="0.25">
      <c r="B3" s="29" t="s">
        <v>0</v>
      </c>
      <c r="C3" s="30"/>
      <c r="D3" s="30"/>
      <c r="E3" s="30"/>
      <c r="F3" s="30"/>
      <c r="G3" s="31"/>
    </row>
    <row r="4" spans="1:7" ht="15.75" thickBot="1" x14ac:dyDescent="0.3">
      <c r="B4" s="32" t="s">
        <v>22</v>
      </c>
      <c r="C4" s="33"/>
      <c r="D4" s="33"/>
      <c r="E4" s="33"/>
      <c r="F4" s="33"/>
      <c r="G4" s="34"/>
    </row>
    <row r="5" spans="1:7" ht="30.75" thickBot="1" x14ac:dyDescent="0.3">
      <c r="B5" s="35" t="s">
        <v>1</v>
      </c>
      <c r="C5" s="36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7" t="s">
        <v>6</v>
      </c>
      <c r="C6" s="38"/>
      <c r="D6" s="3"/>
      <c r="E6" s="3"/>
      <c r="F6" s="4"/>
      <c r="G6" s="4"/>
    </row>
    <row r="7" spans="1:7" x14ac:dyDescent="0.25">
      <c r="B7" s="27" t="s">
        <v>7</v>
      </c>
      <c r="C7" s="28"/>
      <c r="D7" s="4"/>
      <c r="E7" s="4"/>
      <c r="F7" s="4"/>
      <c r="G7" s="4"/>
    </row>
    <row r="8" spans="1:7" x14ac:dyDescent="0.25">
      <c r="A8" s="17" t="s">
        <v>23</v>
      </c>
      <c r="B8" s="27" t="s">
        <v>8</v>
      </c>
      <c r="C8" s="28"/>
      <c r="D8" s="3"/>
      <c r="E8" s="3"/>
      <c r="F8" s="4">
        <f>+F11</f>
        <v>7095436.8899999997</v>
      </c>
      <c r="G8" s="4">
        <f>+G9+G11</f>
        <v>3625776.63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949103.94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7095436.8899999997</v>
      </c>
      <c r="G11" s="3">
        <v>2676672.69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7" t="s">
        <v>12</v>
      </c>
      <c r="C13" s="28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7" t="s">
        <v>16</v>
      </c>
      <c r="C20" s="28"/>
      <c r="D20" s="15"/>
      <c r="E20" s="15"/>
      <c r="F20" s="4"/>
      <c r="G20" s="4"/>
    </row>
    <row r="21" spans="2:7" x14ac:dyDescent="0.25">
      <c r="B21" s="27" t="s">
        <v>8</v>
      </c>
      <c r="C21" s="28"/>
      <c r="D21" s="14"/>
      <c r="E21" s="14"/>
      <c r="F21" s="4">
        <f>+F22+F23</f>
        <v>43366287.260000005</v>
      </c>
      <c r="G21" s="4">
        <f>+G22+G23</f>
        <v>43366287.260000005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23727599.25</v>
      </c>
      <c r="G22" s="3">
        <v>23727599.25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19638688.010000002</v>
      </c>
      <c r="G23" s="3">
        <v>19638688.010000002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7" t="s">
        <v>12</v>
      </c>
      <c r="C26" s="28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7" t="s">
        <v>18</v>
      </c>
      <c r="C34" s="28"/>
      <c r="D34" s="14" t="s">
        <v>21</v>
      </c>
      <c r="E34" s="14"/>
      <c r="F34" s="16">
        <v>109464895.62</v>
      </c>
      <c r="G34" s="16">
        <v>108740659.33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+F8+F13+F21+F26+F34</f>
        <v>159926619.77000001</v>
      </c>
      <c r="G36" s="15">
        <f>+G8+G13+G21+G26+G34</f>
        <v>155732723.22</v>
      </c>
    </row>
    <row r="37" spans="2:8" ht="15.75" thickBot="1" x14ac:dyDescent="0.3">
      <c r="B37" s="40"/>
      <c r="C37" s="41"/>
      <c r="D37" s="12"/>
      <c r="E37" s="12"/>
      <c r="F37" s="12"/>
      <c r="G37" s="12"/>
    </row>
    <row r="39" spans="2:8" ht="45.6" customHeight="1" x14ac:dyDescent="0.25">
      <c r="B39" s="39" t="s">
        <v>20</v>
      </c>
      <c r="C39" s="39"/>
      <c r="D39" s="39"/>
      <c r="E39" s="39"/>
      <c r="F39" s="39"/>
      <c r="G39" s="39"/>
      <c r="H39" s="13"/>
    </row>
    <row r="42" spans="2:8" ht="15.75" thickBot="1" x14ac:dyDescent="0.3">
      <c r="B42" s="18"/>
      <c r="C42" s="19"/>
      <c r="D42" s="18"/>
      <c r="E42" s="18"/>
      <c r="F42" s="19"/>
      <c r="G42" s="18"/>
    </row>
    <row r="43" spans="2:8" x14ac:dyDescent="0.25">
      <c r="B43" s="23" t="s">
        <v>25</v>
      </c>
      <c r="C43" s="23"/>
      <c r="D43" s="23"/>
      <c r="E43" s="23" t="s">
        <v>26</v>
      </c>
      <c r="F43" s="23"/>
      <c r="G43" s="23"/>
    </row>
    <row r="44" spans="2:8" x14ac:dyDescent="0.25">
      <c r="B44" s="23" t="s">
        <v>27</v>
      </c>
      <c r="C44" s="23"/>
      <c r="D44" s="23"/>
      <c r="E44" s="23" t="s">
        <v>28</v>
      </c>
      <c r="F44" s="23"/>
      <c r="G44" s="23"/>
    </row>
    <row r="45" spans="2:8" x14ac:dyDescent="0.25">
      <c r="B45" s="20"/>
      <c r="C45" s="20"/>
      <c r="D45" s="20"/>
      <c r="E45" s="20"/>
      <c r="F45" s="20"/>
      <c r="G45" s="20"/>
    </row>
    <row r="46" spans="2:8" x14ac:dyDescent="0.25">
      <c r="B46" s="21"/>
      <c r="C46" s="22"/>
      <c r="D46" s="21"/>
      <c r="E46" s="21"/>
      <c r="F46" s="21"/>
      <c r="G46" s="22"/>
    </row>
    <row r="47" spans="2:8" ht="15.75" thickBot="1" x14ac:dyDescent="0.3">
      <c r="B47" s="18"/>
      <c r="C47" s="19"/>
      <c r="D47" s="18"/>
      <c r="E47" s="18"/>
      <c r="F47" s="19"/>
      <c r="G47" s="18"/>
    </row>
    <row r="48" spans="2:8" x14ac:dyDescent="0.25">
      <c r="B48" s="23" t="s">
        <v>29</v>
      </c>
      <c r="C48" s="23"/>
      <c r="D48" s="23"/>
      <c r="E48" s="23" t="s">
        <v>30</v>
      </c>
      <c r="F48" s="23"/>
      <c r="G48" s="23"/>
    </row>
    <row r="49" spans="2:7" x14ac:dyDescent="0.25">
      <c r="B49" s="23" t="s">
        <v>31</v>
      </c>
      <c r="C49" s="23"/>
      <c r="D49" s="23"/>
      <c r="E49" s="23" t="s">
        <v>32</v>
      </c>
      <c r="F49" s="23"/>
      <c r="G49" s="23"/>
    </row>
  </sheetData>
  <mergeCells count="22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49:D49"/>
    <mergeCell ref="E49:G49"/>
    <mergeCell ref="B43:D43"/>
    <mergeCell ref="E43:G43"/>
    <mergeCell ref="B44:D44"/>
    <mergeCell ref="E44:G44"/>
    <mergeCell ref="B48:D48"/>
    <mergeCell ref="E48:G4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2018-10-29T15:52:22Z</cp:lastPrinted>
  <dcterms:created xsi:type="dcterms:W3CDTF">2015-10-07T18:31:16Z</dcterms:created>
  <dcterms:modified xsi:type="dcterms:W3CDTF">2018-10-29T15:52:24Z</dcterms:modified>
</cp:coreProperties>
</file>