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Ramos Arizpe\2018\Cuenta pública\TRIMESTRE 3\1. Municipios\II. Información Presupuestaria\"/>
    </mc:Choice>
  </mc:AlternateContent>
  <bookViews>
    <workbookView xWindow="120" yWindow="105" windowWidth="28515" windowHeight="12585"/>
  </bookViews>
  <sheets>
    <sheet name="EAI   CE" sheetId="1" r:id="rId1"/>
  </sheets>
  <definedNames>
    <definedName name="_xlnm.Print_Area" localSheetId="0">'EAI   CE'!$B$2:$J$34</definedName>
  </definedNames>
  <calcPr calcId="162913"/>
</workbook>
</file>

<file path=xl/calcChain.xml><?xml version="1.0" encoding="utf-8"?>
<calcChain xmlns="http://schemas.openxmlformats.org/spreadsheetml/2006/main">
  <c r="I18" i="1" l="1"/>
  <c r="J18" i="1" s="1"/>
  <c r="I13" i="1"/>
  <c r="H13" i="1"/>
  <c r="H33" i="1" s="1"/>
  <c r="I12" i="1"/>
  <c r="I10" i="1"/>
  <c r="I33" i="1"/>
  <c r="G33" i="1"/>
  <c r="F33" i="1"/>
  <c r="E33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7" i="1"/>
  <c r="J16" i="1"/>
  <c r="J15" i="1"/>
  <c r="J14" i="1"/>
  <c r="J13" i="1"/>
  <c r="J12" i="1"/>
  <c r="J11" i="1"/>
  <c r="J10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E13" i="1"/>
  <c r="G13" i="1" s="1"/>
  <c r="G12" i="1"/>
  <c r="G11" i="1"/>
  <c r="G10" i="1"/>
  <c r="J33" i="1" l="1"/>
</calcChain>
</file>

<file path=xl/sharedStrings.xml><?xml version="1.0" encoding="utf-8"?>
<sst xmlns="http://schemas.openxmlformats.org/spreadsheetml/2006/main" count="44" uniqueCount="44">
  <si>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</si>
  <si>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</si>
  <si>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</si>
  <si>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</si>
  <si>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</si>
  <si>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</si>
  <si>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</si>
  <si>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</si>
  <si>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</si>
  <si>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</si>
  <si>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</si>
  <si>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</si>
  <si>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</si>
  <si>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>1</t>
  </si>
  <si>
    <t>4</t>
  </si>
  <si>
    <t>5</t>
  </si>
  <si>
    <t>2</t>
  </si>
  <si>
    <t>Del 01 de enero al 30 de septiembre de 2018</t>
  </si>
  <si>
    <t>ASEC_EAICE_3erTRIM_A5</t>
  </si>
  <si>
    <t>INGRESOS</t>
  </si>
  <si>
    <t>INGRESOS CORRIENTES</t>
  </si>
  <si>
    <t>Impuestos</t>
  </si>
  <si>
    <t>Contribuciones a la Seguridad Social</t>
  </si>
  <si>
    <t>Contribuciones de Mejoras</t>
  </si>
  <si>
    <t>Derechos, Productos y Aprovechamientos Corrientes</t>
  </si>
  <si>
    <t>Rentas de la Propiedad</t>
  </si>
  <si>
    <t>Venta de Bienes y Servicios de Entidades del Gobierno Federal/ Ingresos de Explotación de Entidades Empresariales</t>
  </si>
  <si>
    <t>Subsidios y Subvenciones Recibidos por las Entidades Empresariales Públicas</t>
  </si>
  <si>
    <t>Transferencias, Asignaciones y Donativos Corrientes Recibidos</t>
  </si>
  <si>
    <t>Participaciones</t>
  </si>
  <si>
    <t>INGRESOS DE CAPITAL</t>
  </si>
  <si>
    <t>Venta (Disposición) de Activos</t>
  </si>
  <si>
    <t>Venta de Activos Fijos</t>
  </si>
  <si>
    <t>Venta de Objetos de Valor</t>
  </si>
  <si>
    <t>Venta de Activos No Producidos</t>
  </si>
  <si>
    <t>Disminución de Existencias</t>
  </si>
  <si>
    <t>Incremento de la depreciación, amortización, estimaciones y provisiones acumuladas</t>
  </si>
  <si>
    <t>Transferencias, asignaciones y donativos de capital recibidos</t>
  </si>
  <si>
    <t>Recuperación de inversiones financieras realizadas con fines de política</t>
  </si>
  <si>
    <t>Financiamiento</t>
  </si>
  <si>
    <t>Fuentes financieras</t>
  </si>
  <si>
    <t>Disminución de Activos Financieros</t>
  </si>
  <si>
    <t>Incremento de pasivos</t>
  </si>
  <si>
    <t>MUNICIPIO DE RAMOS ARIZPE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</si>
</sst>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B0F0"/>
      <name val="Arial"/>
      <family val="2"/>
    </font>
    <font>
      <sz val="11"/>
      <color theme="0"/>
      <name val="Calibri"/>
      <family val="2"/>
      <scheme val="minor"/>
    </font>
    <font>
      <b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3" borderId="6" xfId="0" applyFont="1" applyFill="1" applyBorder="1" applyAlignment="1">
      <alignment horizontal="justify" vertical="center"/>
    </xf>
    <xf numFmtId="0" fontId="2" fillId="3" borderId="7" xfId="0" applyFont="1" applyFill="1" applyBorder="1" applyAlignment="1">
      <alignment horizontal="justify" vertical="center"/>
    </xf>
    <xf numFmtId="0" fontId="2" fillId="3" borderId="13" xfId="0" applyFont="1" applyFill="1" applyBorder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/>
    <xf numFmtId="49" fontId="2" fillId="2" borderId="13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4" fontId="2" fillId="3" borderId="22" xfId="0" applyNumberFormat="1" applyFont="1" applyFill="1" applyBorder="1" applyAlignment="1">
      <alignment horizontal="right" vertical="center"/>
    </xf>
    <xf numFmtId="0" fontId="4" fillId="0" borderId="18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4" fontId="3" fillId="3" borderId="0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3" borderId="7" xfId="0" applyNumberFormat="1" applyFont="1" applyFill="1" applyBorder="1" applyAlignment="1">
      <alignment horizontal="right" vertical="center"/>
    </xf>
    <xf numFmtId="4" fontId="3" fillId="3" borderId="24" xfId="0" applyNumberFormat="1" applyFont="1" applyFill="1" applyBorder="1" applyAlignment="1">
      <alignment horizontal="right" vertical="center"/>
    </xf>
    <xf numFmtId="0" fontId="6" fillId="4" borderId="1" xfId="0" applyFont="1" applyFill="1" applyBorder="1" applyAlignment="1"/>
    <xf numFmtId="0" fontId="6" fillId="4" borderId="4" xfId="0" applyFont="1" applyFill="1" applyBorder="1" applyAlignment="1"/>
    <xf numFmtId="0" fontId="0" fillId="4" borderId="4" xfId="0" applyFont="1" applyFill="1" applyBorder="1" applyAlignment="1"/>
    <xf numFmtId="0" fontId="0" fillId="4" borderId="4" xfId="0" applyFont="1" applyFill="1" applyBorder="1" applyAlignment="1">
      <alignment wrapText="1"/>
    </xf>
    <xf numFmtId="4" fontId="2" fillId="3" borderId="12" xfId="0" applyNumberFormat="1" applyFont="1" applyFill="1" applyBorder="1" applyAlignment="1">
      <alignment horizontal="right" vertical="center"/>
    </xf>
    <xf numFmtId="4" fontId="2" fillId="3" borderId="14" xfId="0" applyNumberFormat="1" applyFont="1" applyFill="1" applyBorder="1" applyAlignment="1">
      <alignment horizontal="right" vertical="center"/>
    </xf>
    <xf numFmtId="0" fontId="2" fillId="0" borderId="23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20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4"/>
  <sheetViews>
    <sheetView showGridLines="0" tabSelected="1" zoomScale="90" zoomScaleNormal="90" workbookViewId="0">
      <selection activeCell="H34" sqref="H34:I34"/>
    </sheetView>
  </sheetViews>
  <sheetFormatPr baseColWidth="10" defaultColWidth="11.42578125" defaultRowHeight="12" x14ac:dyDescent="0.2"/>
  <cols>
    <col min="1" max="1" width="0.85546875" style="1" customWidth="1"/>
    <col min="2" max="4" width="20.42578125" style="1" customWidth="1"/>
    <col min="5" max="10" width="15.7109375" style="1" customWidth="1"/>
    <col min="11" max="16384" width="11.42578125" style="1"/>
  </cols>
  <sheetData>
    <row r="1" spans="2:12" ht="4.5" customHeight="1" thickBot="1" x14ac:dyDescent="0.3">
      <c r="L1" s="6" t="s">
        <v>18</v>
      </c>
    </row>
    <row r="2" spans="2:12" x14ac:dyDescent="0.2">
      <c r="B2" s="31" t="s">
        <v>43</v>
      </c>
      <c r="C2" s="32"/>
      <c r="D2" s="32"/>
      <c r="E2" s="32"/>
      <c r="F2" s="32"/>
      <c r="G2" s="32"/>
      <c r="H2" s="32"/>
      <c r="I2" s="32"/>
      <c r="J2" s="33"/>
    </row>
    <row r="3" spans="2:12" x14ac:dyDescent="0.2">
      <c r="B3" s="34" t="s">
        <v>0</v>
      </c>
      <c r="C3" s="35"/>
      <c r="D3" s="35"/>
      <c r="E3" s="35"/>
      <c r="F3" s="35"/>
      <c r="G3" s="35"/>
      <c r="H3" s="35"/>
      <c r="I3" s="35"/>
      <c r="J3" s="36"/>
    </row>
    <row r="4" spans="2:12" ht="12.75" thickBot="1" x14ac:dyDescent="0.25">
      <c r="B4" s="37" t="s">
        <v>17</v>
      </c>
      <c r="C4" s="38"/>
      <c r="D4" s="38"/>
      <c r="E4" s="38"/>
      <c r="F4" s="38"/>
      <c r="G4" s="38"/>
      <c r="H4" s="38"/>
      <c r="I4" s="38"/>
      <c r="J4" s="39"/>
    </row>
    <row r="5" spans="2:12" ht="12.75" thickBot="1" x14ac:dyDescent="0.25">
      <c r="B5" s="31" t="s">
        <v>1</v>
      </c>
      <c r="C5" s="32"/>
      <c r="D5" s="40"/>
      <c r="E5" s="45" t="s">
        <v>2</v>
      </c>
      <c r="F5" s="46"/>
      <c r="G5" s="46"/>
      <c r="H5" s="46"/>
      <c r="I5" s="47"/>
      <c r="J5" s="48" t="s">
        <v>3</v>
      </c>
    </row>
    <row r="6" spans="2:12" ht="24.75" thickBot="1" x14ac:dyDescent="0.25">
      <c r="B6" s="34"/>
      <c r="C6" s="35"/>
      <c r="D6" s="41"/>
      <c r="E6" s="7" t="s">
        <v>4</v>
      </c>
      <c r="F6" s="8" t="s">
        <v>5</v>
      </c>
      <c r="G6" s="7" t="s">
        <v>6</v>
      </c>
      <c r="H6" s="7" t="s">
        <v>7</v>
      </c>
      <c r="I6" s="7" t="s">
        <v>8</v>
      </c>
      <c r="J6" s="49"/>
    </row>
    <row r="7" spans="2:12" ht="12.75" thickBot="1" x14ac:dyDescent="0.25">
      <c r="B7" s="42"/>
      <c r="C7" s="43"/>
      <c r="D7" s="44"/>
      <c r="E7" s="7" t="s">
        <v>13</v>
      </c>
      <c r="F7" s="7" t="s">
        <v>16</v>
      </c>
      <c r="G7" s="7" t="s">
        <v>9</v>
      </c>
      <c r="H7" s="7" t="s">
        <v>14</v>
      </c>
      <c r="I7" s="7" t="s">
        <v>15</v>
      </c>
      <c r="J7" s="7" t="s">
        <v>10</v>
      </c>
    </row>
    <row r="8" spans="2:12" ht="12" customHeight="1" x14ac:dyDescent="0.2">
      <c r="B8" s="23" t="s">
        <v>19</v>
      </c>
      <c r="C8" s="12"/>
      <c r="D8" s="13"/>
      <c r="E8" s="9"/>
      <c r="F8" s="9"/>
      <c r="G8" s="19"/>
      <c r="H8" s="10"/>
      <c r="I8" s="9"/>
      <c r="J8" s="9"/>
    </row>
    <row r="9" spans="2:12" ht="14.45" customHeight="1" x14ac:dyDescent="0.2">
      <c r="B9" s="24" t="s">
        <v>20</v>
      </c>
      <c r="C9" s="14"/>
      <c r="D9" s="15"/>
      <c r="E9" s="9"/>
      <c r="F9" s="9"/>
      <c r="G9" s="19"/>
      <c r="H9" s="10"/>
      <c r="I9" s="9"/>
      <c r="J9" s="9"/>
    </row>
    <row r="10" spans="2:12" ht="14.45" customHeight="1" x14ac:dyDescent="0.25">
      <c r="B10" s="25" t="s">
        <v>21</v>
      </c>
      <c r="C10" s="14"/>
      <c r="D10" s="15"/>
      <c r="E10" s="9">
        <v>127499999.59999999</v>
      </c>
      <c r="F10" s="9">
        <v>0</v>
      </c>
      <c r="G10" s="19">
        <f t="shared" ref="G10:G31" si="0">+E10+F10</f>
        <v>127499999.59999999</v>
      </c>
      <c r="H10" s="10">
        <v>142891370.03</v>
      </c>
      <c r="I10" s="9">
        <f>+H10</f>
        <v>142891370.03</v>
      </c>
      <c r="J10" s="9">
        <f>+I10-E10</f>
        <v>15391370.430000007</v>
      </c>
    </row>
    <row r="11" spans="2:12" ht="14.45" customHeight="1" x14ac:dyDescent="0.25">
      <c r="B11" s="25" t="s">
        <v>22</v>
      </c>
      <c r="C11" s="14"/>
      <c r="E11" s="9">
        <v>0</v>
      </c>
      <c r="F11" s="9">
        <v>0</v>
      </c>
      <c r="G11" s="19">
        <f t="shared" si="0"/>
        <v>0</v>
      </c>
      <c r="H11" s="10">
        <v>0</v>
      </c>
      <c r="I11" s="9">
        <v>0</v>
      </c>
      <c r="J11" s="9">
        <f t="shared" ref="J11:J31" si="1">+I11-E11</f>
        <v>0</v>
      </c>
    </row>
    <row r="12" spans="2:12" ht="14.45" customHeight="1" x14ac:dyDescent="0.25">
      <c r="B12" s="25" t="s">
        <v>23</v>
      </c>
      <c r="C12" s="14"/>
      <c r="D12" s="15"/>
      <c r="E12" s="9">
        <v>3000000</v>
      </c>
      <c r="F12" s="9">
        <v>0</v>
      </c>
      <c r="G12" s="19">
        <f t="shared" si="0"/>
        <v>3000000</v>
      </c>
      <c r="H12" s="10">
        <v>5316237.7699999996</v>
      </c>
      <c r="I12" s="9">
        <f>+H12</f>
        <v>5316237.7699999996</v>
      </c>
      <c r="J12" s="9">
        <f t="shared" si="1"/>
        <v>2316237.7699999996</v>
      </c>
    </row>
    <row r="13" spans="2:12" ht="14.45" customHeight="1" x14ac:dyDescent="0.25">
      <c r="B13" s="25" t="s">
        <v>24</v>
      </c>
      <c r="C13" s="14"/>
      <c r="D13" s="15"/>
      <c r="E13" s="9">
        <f>31500000.5+1000000+3500000.07</f>
        <v>36000000.57</v>
      </c>
      <c r="F13" s="9">
        <v>0</v>
      </c>
      <c r="G13" s="19">
        <f t="shared" si="0"/>
        <v>36000000.57</v>
      </c>
      <c r="H13" s="10">
        <f>27178080.55+4369341.21+3979828.26</f>
        <v>35527250.020000003</v>
      </c>
      <c r="I13" s="9">
        <f>+H13</f>
        <v>35527250.020000003</v>
      </c>
      <c r="J13" s="9">
        <f t="shared" si="1"/>
        <v>-472750.54999999702</v>
      </c>
    </row>
    <row r="14" spans="2:12" ht="14.45" customHeight="1" x14ac:dyDescent="0.25">
      <c r="B14" s="25" t="s">
        <v>25</v>
      </c>
      <c r="C14" s="14"/>
      <c r="D14" s="15"/>
      <c r="E14" s="9">
        <v>0</v>
      </c>
      <c r="F14" s="9">
        <v>0</v>
      </c>
      <c r="G14" s="19">
        <f t="shared" si="0"/>
        <v>0</v>
      </c>
      <c r="H14" s="10">
        <v>0</v>
      </c>
      <c r="I14" s="9">
        <v>0</v>
      </c>
      <c r="J14" s="9">
        <f t="shared" si="1"/>
        <v>0</v>
      </c>
    </row>
    <row r="15" spans="2:12" ht="24" customHeight="1" x14ac:dyDescent="0.25">
      <c r="B15" s="26" t="s">
        <v>26</v>
      </c>
      <c r="C15" s="14"/>
      <c r="D15" s="15"/>
      <c r="E15" s="9">
        <v>0</v>
      </c>
      <c r="F15" s="9">
        <v>0</v>
      </c>
      <c r="G15" s="19">
        <f t="shared" si="0"/>
        <v>0</v>
      </c>
      <c r="H15" s="10">
        <v>0</v>
      </c>
      <c r="I15" s="9">
        <v>0</v>
      </c>
      <c r="J15" s="9">
        <f t="shared" si="1"/>
        <v>0</v>
      </c>
    </row>
    <row r="16" spans="2:12" ht="24" customHeight="1" x14ac:dyDescent="0.25">
      <c r="B16" s="25" t="s">
        <v>27</v>
      </c>
      <c r="C16" s="14"/>
      <c r="D16" s="15"/>
      <c r="E16" s="9">
        <v>0</v>
      </c>
      <c r="F16" s="9">
        <v>0</v>
      </c>
      <c r="G16" s="19">
        <f t="shared" si="0"/>
        <v>0</v>
      </c>
      <c r="H16" s="10">
        <v>0</v>
      </c>
      <c r="I16" s="9">
        <v>0</v>
      </c>
      <c r="J16" s="9">
        <f t="shared" si="1"/>
        <v>0</v>
      </c>
    </row>
    <row r="17" spans="2:10" ht="14.45" customHeight="1" x14ac:dyDescent="0.25">
      <c r="B17" s="25" t="s">
        <v>28</v>
      </c>
      <c r="C17" s="14"/>
      <c r="D17" s="15"/>
      <c r="E17" s="9">
        <v>0</v>
      </c>
      <c r="F17" s="9">
        <v>0</v>
      </c>
      <c r="G17" s="19">
        <f t="shared" si="0"/>
        <v>0</v>
      </c>
      <c r="H17" s="10">
        <v>0</v>
      </c>
      <c r="I17" s="9">
        <v>0</v>
      </c>
      <c r="J17" s="9">
        <f t="shared" si="1"/>
        <v>0</v>
      </c>
    </row>
    <row r="18" spans="2:10" ht="14.45" customHeight="1" x14ac:dyDescent="0.25">
      <c r="B18" s="25" t="s">
        <v>29</v>
      </c>
      <c r="C18" s="14"/>
      <c r="D18" s="15"/>
      <c r="E18" s="9">
        <v>222804039.19</v>
      </c>
      <c r="F18" s="9">
        <v>0</v>
      </c>
      <c r="G18" s="19">
        <f t="shared" si="0"/>
        <v>222804039.19</v>
      </c>
      <c r="H18" s="10">
        <v>229417084.28</v>
      </c>
      <c r="I18" s="9">
        <f>+H18</f>
        <v>229417084.28</v>
      </c>
      <c r="J18" s="9">
        <f t="shared" si="1"/>
        <v>6613045.0900000036</v>
      </c>
    </row>
    <row r="19" spans="2:10" ht="14.45" customHeight="1" x14ac:dyDescent="0.2">
      <c r="B19" s="24" t="s">
        <v>30</v>
      </c>
      <c r="C19" s="14"/>
      <c r="D19" s="15"/>
      <c r="E19" s="9">
        <v>0</v>
      </c>
      <c r="F19" s="9">
        <v>0</v>
      </c>
      <c r="G19" s="19">
        <f t="shared" si="0"/>
        <v>0</v>
      </c>
      <c r="H19" s="10">
        <v>0</v>
      </c>
      <c r="I19" s="9">
        <v>0</v>
      </c>
      <c r="J19" s="9">
        <f t="shared" si="1"/>
        <v>0</v>
      </c>
    </row>
    <row r="20" spans="2:10" ht="14.45" customHeight="1" x14ac:dyDescent="0.25">
      <c r="B20" s="25" t="s">
        <v>31</v>
      </c>
      <c r="C20" s="14"/>
      <c r="D20" s="15"/>
      <c r="E20" s="9">
        <v>0</v>
      </c>
      <c r="F20" s="9">
        <v>0</v>
      </c>
      <c r="G20" s="19">
        <f t="shared" si="0"/>
        <v>0</v>
      </c>
      <c r="H20" s="10">
        <v>0</v>
      </c>
      <c r="I20" s="9">
        <v>0</v>
      </c>
      <c r="J20" s="9">
        <f t="shared" si="1"/>
        <v>0</v>
      </c>
    </row>
    <row r="21" spans="2:10" ht="14.45" customHeight="1" x14ac:dyDescent="0.25">
      <c r="B21" s="25" t="s">
        <v>32</v>
      </c>
      <c r="C21" s="14"/>
      <c r="D21" s="15"/>
      <c r="E21" s="9">
        <v>0</v>
      </c>
      <c r="F21" s="9">
        <v>0</v>
      </c>
      <c r="G21" s="19">
        <f t="shared" si="0"/>
        <v>0</v>
      </c>
      <c r="H21" s="10">
        <v>0</v>
      </c>
      <c r="I21" s="9">
        <v>0</v>
      </c>
      <c r="J21" s="9">
        <f t="shared" si="1"/>
        <v>0</v>
      </c>
    </row>
    <row r="22" spans="2:10" ht="14.45" customHeight="1" x14ac:dyDescent="0.25">
      <c r="B22" s="25" t="s">
        <v>33</v>
      </c>
      <c r="C22" s="14"/>
      <c r="D22" s="15"/>
      <c r="E22" s="9">
        <v>0</v>
      </c>
      <c r="F22" s="9">
        <v>0</v>
      </c>
      <c r="G22" s="19">
        <f t="shared" si="0"/>
        <v>0</v>
      </c>
      <c r="H22" s="10">
        <v>0</v>
      </c>
      <c r="I22" s="9">
        <v>0</v>
      </c>
      <c r="J22" s="9">
        <f t="shared" si="1"/>
        <v>0</v>
      </c>
    </row>
    <row r="23" spans="2:10" ht="14.45" customHeight="1" x14ac:dyDescent="0.25">
      <c r="B23" s="25" t="s">
        <v>34</v>
      </c>
      <c r="C23" s="14"/>
      <c r="D23" s="15"/>
      <c r="E23" s="9">
        <v>0</v>
      </c>
      <c r="F23" s="9">
        <v>0</v>
      </c>
      <c r="G23" s="19">
        <f t="shared" si="0"/>
        <v>0</v>
      </c>
      <c r="H23" s="10">
        <v>0</v>
      </c>
      <c r="I23" s="9">
        <v>0</v>
      </c>
      <c r="J23" s="9">
        <f t="shared" si="1"/>
        <v>0</v>
      </c>
    </row>
    <row r="24" spans="2:10" ht="14.45" customHeight="1" x14ac:dyDescent="0.25">
      <c r="B24" s="25" t="s">
        <v>35</v>
      </c>
      <c r="C24" s="14"/>
      <c r="D24" s="15"/>
      <c r="E24" s="9">
        <v>0</v>
      </c>
      <c r="F24" s="9">
        <v>0</v>
      </c>
      <c r="G24" s="19">
        <f t="shared" si="0"/>
        <v>0</v>
      </c>
      <c r="H24" s="10">
        <v>0</v>
      </c>
      <c r="I24" s="9">
        <v>0</v>
      </c>
      <c r="J24" s="9">
        <f t="shared" si="1"/>
        <v>0</v>
      </c>
    </row>
    <row r="25" spans="2:10" ht="24" customHeight="1" x14ac:dyDescent="0.25">
      <c r="B25" s="25" t="s">
        <v>36</v>
      </c>
      <c r="C25" s="14"/>
      <c r="D25" s="15"/>
      <c r="E25" s="9">
        <v>0</v>
      </c>
      <c r="F25" s="9">
        <v>0</v>
      </c>
      <c r="G25" s="19">
        <f t="shared" si="0"/>
        <v>0</v>
      </c>
      <c r="H25" s="10">
        <v>0</v>
      </c>
      <c r="I25" s="9">
        <v>0</v>
      </c>
      <c r="J25" s="9">
        <f t="shared" si="1"/>
        <v>0</v>
      </c>
    </row>
    <row r="26" spans="2:10" ht="14.45" customHeight="1" x14ac:dyDescent="0.25">
      <c r="B26" s="25" t="s">
        <v>37</v>
      </c>
      <c r="C26" s="14"/>
      <c r="D26" s="15"/>
      <c r="E26" s="9">
        <v>0</v>
      </c>
      <c r="F26" s="9">
        <v>0</v>
      </c>
      <c r="G26" s="19">
        <f t="shared" si="0"/>
        <v>0</v>
      </c>
      <c r="H26" s="10">
        <v>0</v>
      </c>
      <c r="I26" s="9">
        <v>0</v>
      </c>
      <c r="J26" s="9">
        <f t="shared" si="1"/>
        <v>0</v>
      </c>
    </row>
    <row r="27" spans="2:10" ht="14.45" customHeight="1" x14ac:dyDescent="0.25">
      <c r="B27" s="25" t="s">
        <v>38</v>
      </c>
      <c r="C27" s="14"/>
      <c r="D27" s="15"/>
      <c r="E27" s="9">
        <v>0</v>
      </c>
      <c r="F27" s="9">
        <v>0</v>
      </c>
      <c r="G27" s="19">
        <f t="shared" si="0"/>
        <v>0</v>
      </c>
      <c r="H27" s="10">
        <v>0</v>
      </c>
      <c r="I27" s="9">
        <v>0</v>
      </c>
      <c r="J27" s="9">
        <f t="shared" si="1"/>
        <v>0</v>
      </c>
    </row>
    <row r="28" spans="2:10" ht="14.45" customHeight="1" x14ac:dyDescent="0.2">
      <c r="B28" s="24" t="s">
        <v>39</v>
      </c>
      <c r="C28" s="14"/>
      <c r="D28" s="15"/>
      <c r="E28" s="9">
        <v>0</v>
      </c>
      <c r="F28" s="9">
        <v>0</v>
      </c>
      <c r="G28" s="19">
        <f t="shared" si="0"/>
        <v>0</v>
      </c>
      <c r="H28" s="10">
        <v>0</v>
      </c>
      <c r="I28" s="9">
        <v>0</v>
      </c>
      <c r="J28" s="9">
        <f t="shared" si="1"/>
        <v>0</v>
      </c>
    </row>
    <row r="29" spans="2:10" ht="14.45" customHeight="1" x14ac:dyDescent="0.2">
      <c r="B29" s="24" t="s">
        <v>40</v>
      </c>
      <c r="C29" s="14"/>
      <c r="D29" s="15"/>
      <c r="E29" s="9">
        <v>0</v>
      </c>
      <c r="F29" s="9">
        <v>0</v>
      </c>
      <c r="G29" s="19">
        <f t="shared" si="0"/>
        <v>0</v>
      </c>
      <c r="H29" s="10">
        <v>0</v>
      </c>
      <c r="I29" s="9">
        <v>0</v>
      </c>
      <c r="J29" s="9">
        <f t="shared" si="1"/>
        <v>0</v>
      </c>
    </row>
    <row r="30" spans="2:10" ht="14.45" customHeight="1" x14ac:dyDescent="0.25">
      <c r="B30" s="25" t="s">
        <v>41</v>
      </c>
      <c r="C30" s="14"/>
      <c r="D30" s="15"/>
      <c r="E30" s="9">
        <v>0</v>
      </c>
      <c r="F30" s="9">
        <v>0</v>
      </c>
      <c r="G30" s="19">
        <f t="shared" si="0"/>
        <v>0</v>
      </c>
      <c r="H30" s="10">
        <v>0</v>
      </c>
      <c r="I30" s="9">
        <v>0</v>
      </c>
      <c r="J30" s="9">
        <f t="shared" si="1"/>
        <v>0</v>
      </c>
    </row>
    <row r="31" spans="2:10" ht="14.45" customHeight="1" x14ac:dyDescent="0.25">
      <c r="B31" s="25" t="s">
        <v>42</v>
      </c>
      <c r="C31" s="14"/>
      <c r="D31" s="15"/>
      <c r="E31" s="9">
        <v>0</v>
      </c>
      <c r="F31" s="9">
        <v>0</v>
      </c>
      <c r="G31" s="19">
        <f t="shared" si="0"/>
        <v>0</v>
      </c>
      <c r="H31" s="10">
        <v>0</v>
      </c>
      <c r="I31" s="9">
        <v>0</v>
      </c>
      <c r="J31" s="9">
        <f t="shared" si="1"/>
        <v>0</v>
      </c>
    </row>
    <row r="32" spans="2:10" ht="15" customHeight="1" thickBot="1" x14ac:dyDescent="0.25">
      <c r="B32" s="16"/>
      <c r="C32" s="17"/>
      <c r="D32" s="18"/>
      <c r="E32" s="20"/>
      <c r="F32" s="20"/>
      <c r="G32" s="21"/>
      <c r="H32" s="22"/>
      <c r="I32" s="20"/>
      <c r="J32" s="20"/>
    </row>
    <row r="33" spans="2:10" ht="12.75" thickBot="1" x14ac:dyDescent="0.25">
      <c r="B33" s="2"/>
      <c r="C33" s="3"/>
      <c r="D33" s="4" t="s">
        <v>11</v>
      </c>
      <c r="E33" s="11">
        <f>SUM(E10:E32)</f>
        <v>389304039.36000001</v>
      </c>
      <c r="F33" s="11">
        <f>SUM(F10:F32)</f>
        <v>0</v>
      </c>
      <c r="G33" s="11">
        <f>SUM(G10:G32)</f>
        <v>389304039.36000001</v>
      </c>
      <c r="H33" s="11">
        <f>SUM(H10:H32)</f>
        <v>413151942.10000002</v>
      </c>
      <c r="I33" s="11">
        <f>SUM(I10:I32)</f>
        <v>413151942.10000002</v>
      </c>
      <c r="J33" s="27">
        <f>SUM(J8:J32)</f>
        <v>23847902.740000013</v>
      </c>
    </row>
    <row r="34" spans="2:10" ht="12.75" thickBot="1" x14ac:dyDescent="0.25">
      <c r="B34" s="5"/>
      <c r="C34" s="5"/>
      <c r="D34" s="5"/>
      <c r="E34" s="5"/>
      <c r="F34" s="5"/>
      <c r="G34" s="5"/>
      <c r="H34" s="29" t="s">
        <v>12</v>
      </c>
      <c r="I34" s="30"/>
      <c r="J34" s="28"/>
    </row>
  </sheetData>
  <mergeCells count="8">
    <mergeCell ref="J33:J34"/>
    <mergeCell ref="H34:I34"/>
    <mergeCell ref="B2:J2"/>
    <mergeCell ref="B3:J3"/>
    <mergeCell ref="B4:J4"/>
    <mergeCell ref="B5:D7"/>
    <mergeCell ref="E5:I5"/>
    <mergeCell ref="J5:J6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scale="80" orientation="landscape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  CE</vt:lpstr>
      <vt:lpstr>'EAI   CE'!Área_de_impresión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 de Windows</cp:lastModifiedBy>
  <cp:lastPrinted>2018-10-30T21:32:43Z</cp:lastPrinted>
  <dcterms:created xsi:type="dcterms:W3CDTF">2015-10-07T18:37:14Z</dcterms:created>
  <dcterms:modified xsi:type="dcterms:W3CDTF">2018-10-30T21:32:46Z</dcterms:modified>
</cp:coreProperties>
</file>