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AANUAL 2018\3er TRIMESTRE 2018\"/>
    </mc:Choice>
  </mc:AlternateContent>
  <bookViews>
    <workbookView xWindow="0" yWindow="0" windowWidth="21570" windowHeight="90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I40" i="1"/>
</calcChain>
</file>

<file path=xl/sharedStrings.xml><?xml version="1.0" encoding="utf-8"?>
<sst xmlns="http://schemas.openxmlformats.org/spreadsheetml/2006/main" count="287" uniqueCount="142">
  <si>
    <t xml:space="preserve">MATAMOROS COAHUILA </t>
  </si>
  <si>
    <t>GRADO DE CUMPLIMIENTOS Y METAS</t>
  </si>
  <si>
    <t xml:space="preserve"> TERCER TRIMESTRE 2018</t>
  </si>
  <si>
    <r>
      <t xml:space="preserve">RESULTADO DE EVALUACIÓN Y DESEMPEÑO DEL PROGRAMA </t>
    </r>
    <r>
      <rPr>
        <sz val="11"/>
        <color theme="1"/>
        <rFont val="Calibri"/>
        <family val="2"/>
      </rPr>
      <t>"CULTURA Y TURISMO"</t>
    </r>
  </si>
  <si>
    <t>PROGRAMA</t>
  </si>
  <si>
    <t>SUB PROG.</t>
  </si>
  <si>
    <t>UNIDAD RESP.</t>
  </si>
  <si>
    <t>EJE PLAN MUNICIPAL</t>
  </si>
  <si>
    <t>COMPONENTES</t>
  </si>
  <si>
    <t>INDICADORES</t>
  </si>
  <si>
    <t>FÓRMULA DE CÁLCULO</t>
  </si>
  <si>
    <t>EVALUACIÓN / DESEMPEÑO</t>
  </si>
  <si>
    <t>PRESUPUESTO</t>
  </si>
  <si>
    <t>3°.TRIM.</t>
  </si>
  <si>
    <t>GRADO DE CUMPLIMIENTO</t>
  </si>
  <si>
    <t xml:space="preserve"> EXCELENTE</t>
  </si>
  <si>
    <t>BUENO</t>
  </si>
  <si>
    <t>MALO</t>
  </si>
  <si>
    <t>CULTURA Y TURISMO</t>
  </si>
  <si>
    <t>AVTIVIDADES SOCIALES /  CULTURALES</t>
  </si>
  <si>
    <t>3. MATAMOROS INCLUYENTE</t>
  </si>
  <si>
    <t>CCVIII día Aniversario de la Independencia</t>
  </si>
  <si>
    <t>Encuesta de satisfaccion ciudadana.</t>
  </si>
  <si>
    <t>ESCAIN</t>
  </si>
  <si>
    <t>PRESUPUESTADO</t>
  </si>
  <si>
    <t>EJERCIDO</t>
  </si>
  <si>
    <t>Dia del padre Matamorense</t>
  </si>
  <si>
    <t>ESCDP</t>
  </si>
  <si>
    <t>N/A</t>
  </si>
  <si>
    <t>-</t>
  </si>
  <si>
    <t>Domingos Culturales</t>
  </si>
  <si>
    <t>Encuesta de Satisfacción Ciudadana "Domingos Culturales"</t>
  </si>
  <si>
    <t>ESCDM</t>
  </si>
  <si>
    <t xml:space="preserve">MATAMOROS, COAHUILA </t>
  </si>
  <si>
    <t>GRADO DE CUMPLIMIENTOS Y METAS SOBRE INDICADORES</t>
  </si>
  <si>
    <t>RESULTADO DE EVALUACIÓN DESEMPEÑO DEL PROGRAMA "PRESIDENCIA GUBERNATURA"</t>
  </si>
  <si>
    <t>EVALUACIÓN  PRESUPUESTAL Y DESEMPEÑO</t>
  </si>
  <si>
    <t xml:space="preserve">SEGUNDO TRIMESTRE </t>
  </si>
  <si>
    <t xml:space="preserve">PORCENTAJE </t>
  </si>
  <si>
    <t xml:space="preserve"> PRESIDENCIA GUBERNATURA</t>
  </si>
  <si>
    <t>PRESIDENCIA/GUBERNATURA</t>
  </si>
  <si>
    <t>TESORERIA MPAL.</t>
  </si>
  <si>
    <t>Matamoros Responsable y Transparente</t>
  </si>
  <si>
    <t>Administración de Servicios Personales implementado</t>
  </si>
  <si>
    <t>Porcentaje de Canalización de recursos municipales a servicios personales</t>
  </si>
  <si>
    <t xml:space="preserve">(EDSP / TGC)*100 </t>
  </si>
  <si>
    <t xml:space="preserve"> Administración de Materiales y Suministros </t>
  </si>
  <si>
    <t>Porcentaje de Canalización de recursos municipales y suministros</t>
  </si>
  <si>
    <t xml:space="preserve">(EDMyS / TGC)* 100  </t>
  </si>
  <si>
    <t>Administración de Servicios Generales implementado</t>
  </si>
  <si>
    <t>Porcentaje de Canalización de recursos municipales a servicios generales</t>
  </si>
  <si>
    <t>(EDSG / TGC)*100</t>
  </si>
  <si>
    <t>Administración de Bienes Muebles e Inmuebles implementado</t>
  </si>
  <si>
    <t>Porcentaje de Canalización de recursos municipales a bienes muebles, inmuebles e intangibles</t>
  </si>
  <si>
    <t>(EDBMeI / TGC)*100</t>
  </si>
  <si>
    <t>Administración del Servicio de la Deuda Eficiente implementado</t>
  </si>
  <si>
    <t>Porcentaje de Canalización de recursos municipales a deuda pública</t>
  </si>
  <si>
    <t>(EDSD / TGC)*100</t>
  </si>
  <si>
    <t>Techo presupuestado del programa</t>
  </si>
  <si>
    <t>ejercido</t>
  </si>
  <si>
    <t xml:space="preserve"> </t>
  </si>
  <si>
    <t>TERCER TRIMESTRE 2018</t>
  </si>
  <si>
    <r>
      <t xml:space="preserve">RESULTADO DE EVALUACIÓN DESEMPEÑO DEL PROGRAMA: </t>
    </r>
    <r>
      <rPr>
        <b/>
        <sz val="11"/>
        <color theme="1"/>
        <rFont val="Calibri"/>
        <family val="2"/>
        <scheme val="minor"/>
      </rPr>
      <t>DESARROLLO SOCIAL</t>
    </r>
  </si>
  <si>
    <t>3er. TRIMESTRE</t>
  </si>
  <si>
    <t>PORCENTUAL</t>
  </si>
  <si>
    <t>DESARROLLO SOCIAL</t>
  </si>
  <si>
    <t>APOYO DE BENEFICIO SOCIAL</t>
  </si>
  <si>
    <t>SISTEMA DIF MUNICIPAL, TESORERIA MUNICIPAL, DIRECCIÓN DE SALUD MUNICIPAL, DIMAJUVE, DIRECCIÓN DE DEPORTES</t>
  </si>
  <si>
    <t>MATAMOROS INCLUYENTE</t>
  </si>
  <si>
    <t>Servicios funerales atendidos</t>
  </si>
  <si>
    <t>Población beneficiada con el apoyo para Servicios Funerales</t>
  </si>
  <si>
    <t xml:space="preserve"> (Número de habitantes beneficiados con acciones de Servicios Funerales / No. de beneficiarios estimados) X 100</t>
  </si>
  <si>
    <t xml:space="preserve"> Atencion a poblacion en condiciones de emergencias atendidas </t>
  </si>
  <si>
    <t>Habitantes beneficiados con atencion a poblacion en condiciones de emergencia</t>
  </si>
  <si>
    <t>(Número de habitantes beneficiados con atencion a poblacion en dondiciones de emergencia / No. de beneficiarios estimados) X 100</t>
  </si>
  <si>
    <t>Atencion de ciudadanos de mayor vulnerabilidad asistidos</t>
  </si>
  <si>
    <t>Población beneficiada</t>
  </si>
  <si>
    <t>(Número de habitantes beneficiados con acciones de atencion de ciudadanos de mayor vulnerabilidad / No. de beneficiarios estimados) X 100</t>
  </si>
  <si>
    <t>Programa de apoyo a comunidades rurales</t>
  </si>
  <si>
    <t>Ejidos beneficiados</t>
  </si>
  <si>
    <t>(Número de ejidos beneficiados con apoyos diversos/ No. Total de ejidos) X 100</t>
  </si>
  <si>
    <t>Apoyo a asociaciones religiosas</t>
  </si>
  <si>
    <t>Asociaciones religiosas beneficiadas</t>
  </si>
  <si>
    <t>(Número de iglesias beneficiadas con acciones de apoyo diversos / No. de total de iglesias) X 100</t>
  </si>
  <si>
    <t>Apoyo al sindicato de trabajadores manuales y administrativos del ayuntamiento</t>
  </si>
  <si>
    <t>Personal sindicalizado beneficiado</t>
  </si>
  <si>
    <t xml:space="preserve">(Numero de personal sindicalizado / Numero total de empleados municipales)                                                                   </t>
  </si>
  <si>
    <t>Apoyo a instuciones educativas</t>
  </si>
  <si>
    <t>Apoyo a escuelas para servicios en materia escolar</t>
  </si>
  <si>
    <t>(Número de habitantes beneficiados con acciones en materia escolar / No. de beneficiarios estimados) X 100</t>
  </si>
  <si>
    <t>Atencion a contingencias por desastres naturales previstos</t>
  </si>
  <si>
    <t>Población beneficiada con el apoyo para atendercontingenciass por desastres naturales</t>
  </si>
  <si>
    <t>(Número de habitantes beneficiados con atencion a poblacion en contingencia por desastres naturales / No. de beneficiarios estimados) X 100</t>
  </si>
  <si>
    <t>Imagen Urbana atendida</t>
  </si>
  <si>
    <t>Apoyos deportivos -recreativo social entregado</t>
  </si>
  <si>
    <t>Población beneficiada con el apoyo en equipo deportivo</t>
  </si>
  <si>
    <t>(Número de habitantes beneficiados con acciones en materia de deporte / No. de beneficiarios estimados) X 100</t>
  </si>
  <si>
    <t>Descuentos Ceprofis</t>
  </si>
  <si>
    <t>Habitantes beneficiados con descuentos Ceprofis</t>
  </si>
  <si>
    <t>(Numero de habitantes beneficiados / no. Total de habitantes) X100</t>
  </si>
  <si>
    <t>Seguro a tu viviendas previstos</t>
  </si>
  <si>
    <t>Población beneficiada con el seguro de vivienda</t>
  </si>
  <si>
    <t xml:space="preserve">(Número de habitantes beneficiados con seguros de vivienda / No. de beneficiarios estimados) X 100                                            </t>
  </si>
  <si>
    <t>Tarjeta de los jovenes entregados</t>
  </si>
  <si>
    <t>Apoyo a estudiantes con tarjeta joven</t>
  </si>
  <si>
    <t xml:space="preserve">(Número de habitantes beneficiados con acciones tarjeta de los jovenes / No. de beneficiarios estimados) X 100                                                                  </t>
  </si>
  <si>
    <t>Atencion a niñas, niños, adolescentes, capacidades especiales y adulto mayor asistidos</t>
  </si>
  <si>
    <r>
      <t xml:space="preserve">RESULTADO DE EVALUACIÓN DESEMPEÑO DEL PROGRAMA: </t>
    </r>
    <r>
      <rPr>
        <b/>
        <sz val="11"/>
        <color theme="1"/>
        <rFont val="Calibri"/>
        <family val="2"/>
        <scheme val="minor"/>
      </rPr>
      <t>MEDIO AMBIENTE</t>
    </r>
  </si>
  <si>
    <t>MEDIO AMBIENTE</t>
  </si>
  <si>
    <t>ECOLOGIA, SERVICIOS PUBLICOS, LIMPIEZA</t>
  </si>
  <si>
    <t>Servicio de recoleccion y manejo de desechos</t>
  </si>
  <si>
    <t>Población beneficiada con servicios de recoleccion de basura</t>
  </si>
  <si>
    <t>(Número de habitantes beneficiados con acciones de limpieza / No. de beneficiarios estimados) X 100</t>
  </si>
  <si>
    <t>Ahorro y uso eficiente del agua</t>
  </si>
  <si>
    <t>Población beneficiada con el servicio de agua</t>
  </si>
  <si>
    <t xml:space="preserve">(Número de habitantes beneficiados con servicio de agua / No. de beneficiarios estimados) X 100                                                                       </t>
  </si>
  <si>
    <t>Programa lamparas LED</t>
  </si>
  <si>
    <t>Población beneficiada ahorro de alumbrado publico</t>
  </si>
  <si>
    <t xml:space="preserve">(Número de habitantes beneficiados alumbrado ahorrador / No. de beneficiarios estimados)*100 </t>
  </si>
  <si>
    <r>
      <t xml:space="preserve">RESULTADO DE EVALUACIÓN DESEMPEÑO DEL PROGRAMA: </t>
    </r>
    <r>
      <rPr>
        <b/>
        <sz val="11"/>
        <color theme="1"/>
        <rFont val="Calibri"/>
        <family val="2"/>
        <scheme val="minor"/>
      </rPr>
      <t>SEGURIDAD PÚBLICA</t>
    </r>
  </si>
  <si>
    <t>SEGURIDAD PÚBLICA</t>
  </si>
  <si>
    <t>AComprometidos con la seguridad de los matamorenses</t>
  </si>
  <si>
    <t>TESORERIA MUNICIPAL, DELEGACIÓN DE TRANSITO MUNICIPAL, H. CUERPO DE BOMBEROS, UNIDAD MUNICIPAL DE PROTECCIÓN CIVIL, PRENSA Y PUBLICIDAD, CENTRO DE  JUSTICIA Y EMPODERAMIENTO DE LA MUJER.</t>
  </si>
  <si>
    <t>MATAMOROS EN PAZ</t>
  </si>
  <si>
    <t>Equipamiento de cuerpo policiaco</t>
  </si>
  <si>
    <t>Informe de Detección de Necesidades de equipamiento del cuerpo policial y transito</t>
  </si>
  <si>
    <t>Uniformes de los elementos Policiacos</t>
  </si>
  <si>
    <t>(Elementos Policiacos Uniformados / Total de elementos policiacos)* 100</t>
  </si>
  <si>
    <t>Prendas de proteccion personal</t>
  </si>
  <si>
    <t>Informes de Resultados de las Reuniones y Acciones entre los tres niveles de gobierno</t>
  </si>
  <si>
    <t xml:space="preserve"> Calidad en la policia</t>
  </si>
  <si>
    <t>porcentaje de atencion de necesidades de la corporacion policiaca</t>
  </si>
  <si>
    <t>Examen de control y confianza de los cuerpos policiacos requerido</t>
  </si>
  <si>
    <t>Informe de Evaluación de Funciones de los Cuerpos Policiacos</t>
  </si>
  <si>
    <t>IEFCP</t>
  </si>
  <si>
    <t>Rehabilitacion y construccion en seguridad pública</t>
  </si>
  <si>
    <t>Desempeño de funciones evaluadas</t>
  </si>
  <si>
    <t>Elevacion de elementos policiacos</t>
  </si>
  <si>
    <t>Elementos de seguridad pública capacitados</t>
  </si>
  <si>
    <t>(Número de elementos de seguridad pública capacitados / Total de elementos de seguridad pública en la plantilla)*100</t>
  </si>
  <si>
    <t>Elementos de transitos capacitados</t>
  </si>
  <si>
    <t>(Número de elementos de transitos capacitados / Total de elementos de transitos en la plantilla)*100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</si>
</sst>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Agency FB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gency FB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Agency FB"/>
      <family val="2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</cellStyleXfs>
  <cellXfs count="20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center" textRotation="90"/>
    </xf>
    <xf numFmtId="0" fontId="6" fillId="3" borderId="4" xfId="0" applyFont="1" applyFill="1" applyBorder="1" applyAlignment="1">
      <alignment horizontal="center" vertical="center" textRotation="90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6" fillId="3" borderId="5" xfId="0" applyFont="1" applyFill="1" applyBorder="1" applyAlignment="1">
      <alignment horizontal="center" vertical="center" textRotation="90"/>
    </xf>
    <xf numFmtId="0" fontId="6" fillId="3" borderId="5" xfId="0" applyFont="1" applyFill="1" applyBorder="1" applyAlignment="1">
      <alignment horizontal="center" vertical="center" textRotation="90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/>
    </xf>
    <xf numFmtId="10" fontId="6" fillId="3" borderId="9" xfId="0" applyNumberFormat="1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vertical="center" textRotation="90" wrapText="1"/>
    </xf>
    <xf numFmtId="0" fontId="4" fillId="4" borderId="9" xfId="0" applyFont="1" applyFill="1" applyBorder="1" applyAlignment="1">
      <alignment horizontal="center" vertical="center" textRotation="90"/>
    </xf>
    <xf numFmtId="0" fontId="7" fillId="4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 wrapText="1"/>
    </xf>
    <xf numFmtId="4" fontId="4" fillId="4" borderId="9" xfId="0" applyNumberFormat="1" applyFont="1" applyFill="1" applyBorder="1" applyAlignment="1">
      <alignment vertical="center"/>
    </xf>
    <xf numFmtId="10" fontId="4" fillId="4" borderId="9" xfId="0" applyNumberFormat="1" applyFont="1" applyFill="1" applyBorder="1" applyAlignment="1">
      <alignment vertical="center"/>
    </xf>
    <xf numFmtId="0" fontId="0" fillId="0" borderId="0" xfId="0" applyBorder="1"/>
    <xf numFmtId="0" fontId="7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4" fontId="8" fillId="0" borderId="1" xfId="1" applyFont="1" applyFill="1" applyBorder="1" applyAlignment="1"/>
    <xf numFmtId="10" fontId="4" fillId="4" borderId="9" xfId="2" applyNumberFormat="1" applyFont="1" applyFill="1" applyBorder="1" applyAlignment="1">
      <alignment vertical="center"/>
    </xf>
    <xf numFmtId="9" fontId="0" fillId="0" borderId="9" xfId="2" applyFont="1" applyBorder="1" applyAlignment="1">
      <alignment horizontal="center" vertical="center"/>
    </xf>
    <xf numFmtId="44" fontId="8" fillId="0" borderId="0" xfId="1" applyFont="1" applyFill="1" applyBorder="1" applyAlignment="1"/>
    <xf numFmtId="0" fontId="7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44" fontId="8" fillId="0" borderId="1" xfId="1" applyFont="1" applyBorder="1" applyAlignment="1"/>
    <xf numFmtId="10" fontId="9" fillId="4" borderId="9" xfId="2" applyNumberFormat="1" applyFont="1" applyFill="1" applyBorder="1" applyAlignment="1">
      <alignment vertical="center"/>
    </xf>
    <xf numFmtId="10" fontId="4" fillId="4" borderId="9" xfId="2" applyNumberFormat="1" applyFont="1" applyFill="1" applyBorder="1" applyAlignment="1">
      <alignment horizontal="center" vertical="center"/>
    </xf>
    <xf numFmtId="44" fontId="8" fillId="0" borderId="0" xfId="1" applyFont="1" applyBorder="1" applyAlignment="1"/>
    <xf numFmtId="44" fontId="8" fillId="0" borderId="0" xfId="1" applyFont="1" applyFill="1" applyBorder="1" applyAlignment="1">
      <alignment horizontal="center"/>
    </xf>
    <xf numFmtId="164" fontId="4" fillId="4" borderId="9" xfId="2" applyNumberFormat="1" applyFont="1" applyFill="1" applyBorder="1" applyAlignment="1">
      <alignment vertical="center"/>
    </xf>
    <xf numFmtId="44" fontId="8" fillId="0" borderId="0" xfId="1" applyFont="1" applyBorder="1" applyAlignment="1">
      <alignment horizontal="center"/>
    </xf>
    <xf numFmtId="44" fontId="10" fillId="0" borderId="0" xfId="1" applyFont="1" applyFill="1" applyBorder="1" applyAlignment="1"/>
    <xf numFmtId="44" fontId="10" fillId="0" borderId="1" xfId="1" applyFont="1" applyFill="1" applyBorder="1" applyAlignment="1"/>
    <xf numFmtId="10" fontId="0" fillId="0" borderId="9" xfId="0" applyNumberFormat="1" applyBorder="1"/>
    <xf numFmtId="4" fontId="0" fillId="0" borderId="0" xfId="0" applyNumberFormat="1"/>
    <xf numFmtId="10" fontId="0" fillId="0" borderId="0" xfId="0" applyNumberFormat="1"/>
    <xf numFmtId="0" fontId="2" fillId="5" borderId="11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 wrapText="1"/>
    </xf>
    <xf numFmtId="0" fontId="11" fillId="5" borderId="14" xfId="0" applyFont="1" applyFill="1" applyBorder="1" applyAlignment="1">
      <alignment horizontal="center" vertical="center" textRotation="90"/>
    </xf>
    <xf numFmtId="0" fontId="11" fillId="5" borderId="15" xfId="0" applyFont="1" applyFill="1" applyBorder="1" applyAlignment="1">
      <alignment horizontal="center" vertical="center" textRotation="90"/>
    </xf>
    <xf numFmtId="0" fontId="11" fillId="5" borderId="15" xfId="0" applyFont="1" applyFill="1" applyBorder="1" applyAlignment="1">
      <alignment horizontal="center" vertical="center" textRotation="90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 textRotation="90"/>
    </xf>
    <xf numFmtId="0" fontId="11" fillId="5" borderId="21" xfId="0" applyFont="1" applyFill="1" applyBorder="1" applyAlignment="1">
      <alignment horizontal="center" vertical="center" textRotation="90"/>
    </xf>
    <xf numFmtId="0" fontId="11" fillId="5" borderId="21" xfId="0" applyFont="1" applyFill="1" applyBorder="1" applyAlignment="1">
      <alignment horizontal="center" vertical="center" textRotation="90" wrapText="1"/>
    </xf>
    <xf numFmtId="0" fontId="11" fillId="5" borderId="22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/>
    </xf>
    <xf numFmtId="4" fontId="2" fillId="5" borderId="21" xfId="0" applyNumberFormat="1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wrapText="1"/>
    </xf>
    <xf numFmtId="0" fontId="4" fillId="4" borderId="14" xfId="0" applyFont="1" applyFill="1" applyBorder="1" applyAlignment="1">
      <alignment horizontal="center" vertical="center" textRotation="90"/>
    </xf>
    <xf numFmtId="0" fontId="4" fillId="4" borderId="15" xfId="0" applyFont="1" applyFill="1" applyBorder="1" applyAlignment="1">
      <alignment horizontal="center" vertical="center" textRotation="90"/>
    </xf>
    <xf numFmtId="0" fontId="4" fillId="4" borderId="15" xfId="0" applyFont="1" applyFill="1" applyBorder="1" applyAlignment="1">
      <alignment horizontal="center" textRotation="90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vertical="center" wrapText="1"/>
    </xf>
    <xf numFmtId="4" fontId="4" fillId="4" borderId="16" xfId="0" applyNumberFormat="1" applyFont="1" applyFill="1" applyBorder="1" applyAlignment="1">
      <alignment vertical="center"/>
    </xf>
    <xf numFmtId="0" fontId="0" fillId="0" borderId="26" xfId="0" applyBorder="1"/>
    <xf numFmtId="0" fontId="4" fillId="4" borderId="27" xfId="0" applyFont="1" applyFill="1" applyBorder="1" applyAlignment="1">
      <alignment horizontal="center" vertical="center" textRotation="90"/>
    </xf>
    <xf numFmtId="0" fontId="4" fillId="4" borderId="4" xfId="0" applyFont="1" applyFill="1" applyBorder="1" applyAlignment="1">
      <alignment horizontal="center" vertical="center" textRotation="90"/>
    </xf>
    <xf numFmtId="0" fontId="4" fillId="4" borderId="4" xfId="0" applyFont="1" applyFill="1" applyBorder="1" applyAlignment="1">
      <alignment horizontal="center" textRotation="90" wrapText="1"/>
    </xf>
    <xf numFmtId="0" fontId="4" fillId="4" borderId="28" xfId="0" applyFont="1" applyFill="1" applyBorder="1" applyAlignment="1">
      <alignment horizontal="center" vertical="center" wrapText="1"/>
    </xf>
    <xf numFmtId="44" fontId="12" fillId="0" borderId="1" xfId="1" applyFont="1" applyFill="1" applyBorder="1" applyAlignment="1"/>
    <xf numFmtId="10" fontId="12" fillId="0" borderId="9" xfId="1" applyNumberFormat="1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 vertical="center" wrapText="1"/>
    </xf>
    <xf numFmtId="44" fontId="12" fillId="0" borderId="1" xfId="1" applyFont="1" applyBorder="1" applyAlignment="1"/>
    <xf numFmtId="44" fontId="12" fillId="0" borderId="9" xfId="1" applyFont="1" applyBorder="1" applyAlignment="1">
      <alignment horizontal="center"/>
    </xf>
    <xf numFmtId="0" fontId="4" fillId="4" borderId="30" xfId="0" applyFont="1" applyFill="1" applyBorder="1" applyAlignment="1">
      <alignment horizontal="center" vertical="center" wrapText="1"/>
    </xf>
    <xf numFmtId="164" fontId="4" fillId="4" borderId="1" xfId="2" applyNumberFormat="1" applyFont="1" applyFill="1" applyBorder="1" applyAlignment="1">
      <alignment vertical="center"/>
    </xf>
    <xf numFmtId="10" fontId="0" fillId="0" borderId="31" xfId="0" applyNumberFormat="1" applyBorder="1" applyAlignment="1">
      <alignment horizontal="center"/>
    </xf>
    <xf numFmtId="44" fontId="12" fillId="0" borderId="9" xfId="1" applyFont="1" applyFill="1" applyBorder="1" applyAlignment="1"/>
    <xf numFmtId="44" fontId="12" fillId="0" borderId="9" xfId="1" applyFont="1" applyBorder="1" applyAlignment="1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 wrapText="1"/>
    </xf>
    <xf numFmtId="44" fontId="12" fillId="0" borderId="9" xfId="1" applyFont="1" applyFill="1" applyBorder="1" applyAlignment="1">
      <alignment horizontal="center"/>
    </xf>
    <xf numFmtId="44" fontId="12" fillId="0" borderId="9" xfId="3" applyNumberFormat="1" applyFont="1" applyFill="1" applyBorder="1" applyAlignment="1">
      <alignment vertical="center"/>
    </xf>
    <xf numFmtId="10" fontId="12" fillId="0" borderId="9" xfId="3" applyNumberFormat="1" applyFont="1" applyFill="1" applyBorder="1" applyAlignment="1">
      <alignment horizontal="center" vertical="center"/>
    </xf>
    <xf numFmtId="44" fontId="12" fillId="0" borderId="9" xfId="3" applyNumberFormat="1" applyFont="1" applyBorder="1" applyAlignment="1">
      <alignment vertical="center"/>
    </xf>
    <xf numFmtId="44" fontId="12" fillId="0" borderId="9" xfId="3" applyNumberFormat="1" applyFont="1" applyBorder="1" applyAlignment="1">
      <alignment horizontal="center" vertical="center"/>
    </xf>
    <xf numFmtId="44" fontId="12" fillId="0" borderId="9" xfId="1" applyFont="1" applyFill="1" applyBorder="1" applyAlignment="1">
      <alignment vertical="center"/>
    </xf>
    <xf numFmtId="10" fontId="12" fillId="0" borderId="9" xfId="1" applyNumberFormat="1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 textRotation="90"/>
    </xf>
    <xf numFmtId="0" fontId="4" fillId="4" borderId="21" xfId="0" applyFont="1" applyFill="1" applyBorder="1" applyAlignment="1">
      <alignment horizontal="center" vertical="center" textRotation="90"/>
    </xf>
    <xf numFmtId="0" fontId="4" fillId="4" borderId="21" xfId="0" applyFont="1" applyFill="1" applyBorder="1" applyAlignment="1">
      <alignment horizontal="center" textRotation="90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64" fontId="0" fillId="0" borderId="9" xfId="0" applyNumberFormat="1" applyBorder="1"/>
    <xf numFmtId="0" fontId="13" fillId="0" borderId="0" xfId="0" applyFont="1" applyFill="1" applyBorder="1" applyAlignment="1">
      <alignment vertical="center" wrapText="1"/>
    </xf>
    <xf numFmtId="0" fontId="14" fillId="0" borderId="8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15" fillId="6" borderId="9" xfId="0" applyFont="1" applyFill="1" applyBorder="1" applyAlignment="1">
      <alignment horizontal="center" vertical="center" textRotation="90"/>
    </xf>
    <xf numFmtId="0" fontId="15" fillId="6" borderId="9" xfId="0" applyFont="1" applyFill="1" applyBorder="1" applyAlignment="1">
      <alignment horizontal="center" vertical="center" textRotation="90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 readingOrder="1"/>
    </xf>
    <xf numFmtId="0" fontId="6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 textRotation="90"/>
    </xf>
    <xf numFmtId="0" fontId="15" fillId="6" borderId="10" xfId="0" applyFont="1" applyFill="1" applyBorder="1" applyAlignment="1">
      <alignment horizontal="center" vertical="center" textRotation="90" wrapText="1"/>
    </xf>
    <xf numFmtId="0" fontId="6" fillId="6" borderId="5" xfId="0" applyFont="1" applyFill="1" applyBorder="1" applyAlignment="1">
      <alignment horizontal="center" vertical="center" wrapText="1" readingOrder="1"/>
    </xf>
    <xf numFmtId="0" fontId="6" fillId="6" borderId="9" xfId="0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/>
    </xf>
    <xf numFmtId="10" fontId="6" fillId="6" borderId="9" xfId="0" applyNumberFormat="1" applyFont="1" applyFill="1" applyBorder="1" applyAlignment="1">
      <alignment horizontal="center"/>
    </xf>
    <xf numFmtId="0" fontId="15" fillId="6" borderId="9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textRotation="90"/>
    </xf>
    <xf numFmtId="0" fontId="7" fillId="4" borderId="33" xfId="0" applyFont="1" applyFill="1" applyBorder="1" applyAlignment="1">
      <alignment horizontal="center" vertical="center" textRotation="90" wrapText="1"/>
    </xf>
    <xf numFmtId="0" fontId="4" fillId="4" borderId="33" xfId="0" applyFont="1" applyFill="1" applyBorder="1" applyAlignment="1">
      <alignment horizontal="center" vertical="center" textRotation="90" wrapText="1"/>
    </xf>
    <xf numFmtId="0" fontId="4" fillId="4" borderId="34" xfId="0" applyFont="1" applyFill="1" applyBorder="1" applyAlignment="1">
      <alignment horizontal="center" vertical="center" wrapText="1"/>
    </xf>
    <xf numFmtId="9" fontId="4" fillId="0" borderId="9" xfId="0" applyNumberFormat="1" applyFont="1" applyBorder="1"/>
    <xf numFmtId="0" fontId="4" fillId="4" borderId="27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vertical="center" wrapText="1"/>
    </xf>
    <xf numFmtId="44" fontId="8" fillId="0" borderId="9" xfId="1" applyFont="1" applyFill="1" applyBorder="1" applyAlignment="1"/>
    <xf numFmtId="9" fontId="8" fillId="0" borderId="9" xfId="1" applyNumberFormat="1" applyFont="1" applyFill="1" applyBorder="1" applyAlignment="1"/>
    <xf numFmtId="9" fontId="4" fillId="0" borderId="10" xfId="0" applyNumberFormat="1" applyFont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 wrapText="1"/>
    </xf>
    <xf numFmtId="44" fontId="8" fillId="0" borderId="9" xfId="1" applyFont="1" applyBorder="1" applyAlignment="1"/>
    <xf numFmtId="10" fontId="8" fillId="0" borderId="9" xfId="1" applyNumberFormat="1" applyFont="1" applyBorder="1" applyAlignment="1"/>
    <xf numFmtId="9" fontId="4" fillId="0" borderId="5" xfId="0" applyNumberFormat="1" applyFont="1" applyBorder="1" applyAlignment="1">
      <alignment horizontal="center" vertical="center"/>
    </xf>
    <xf numFmtId="0" fontId="16" fillId="4" borderId="9" xfId="0" applyFont="1" applyFill="1" applyBorder="1" applyAlignment="1">
      <alignment horizontal="left" vertical="center" wrapText="1"/>
    </xf>
    <xf numFmtId="10" fontId="4" fillId="0" borderId="10" xfId="0" applyNumberFormat="1" applyFont="1" applyBorder="1" applyAlignment="1">
      <alignment horizontal="center" vertical="center"/>
    </xf>
    <xf numFmtId="10" fontId="4" fillId="0" borderId="5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9" xfId="0" applyBorder="1"/>
    <xf numFmtId="164" fontId="4" fillId="0" borderId="9" xfId="0" applyNumberFormat="1" applyFont="1" applyBorder="1"/>
    <xf numFmtId="0" fontId="4" fillId="0" borderId="9" xfId="0" applyFont="1" applyBorder="1"/>
    <xf numFmtId="164" fontId="4" fillId="4" borderId="9" xfId="0" applyNumberFormat="1" applyFont="1" applyFill="1" applyBorder="1" applyAlignment="1">
      <alignment vertical="center"/>
    </xf>
    <xf numFmtId="10" fontId="4" fillId="0" borderId="9" xfId="0" applyNumberFormat="1" applyFont="1" applyBorder="1" applyAlignment="1"/>
    <xf numFmtId="10" fontId="4" fillId="0" borderId="5" xfId="0" applyNumberFormat="1" applyFont="1" applyBorder="1" applyAlignment="1">
      <alignment horizontal="center" vertical="center"/>
    </xf>
    <xf numFmtId="164" fontId="10" fillId="0" borderId="9" xfId="0" applyNumberFormat="1" applyFont="1" applyBorder="1"/>
    <xf numFmtId="10" fontId="10" fillId="0" borderId="9" xfId="0" applyNumberFormat="1" applyFont="1" applyBorder="1" applyAlignment="1"/>
    <xf numFmtId="0" fontId="16" fillId="0" borderId="34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4" borderId="9" xfId="0" applyFont="1" applyFill="1" applyBorder="1" applyAlignment="1">
      <alignment vertical="center" wrapText="1"/>
    </xf>
    <xf numFmtId="164" fontId="9" fillId="0" borderId="9" xfId="0" applyNumberFormat="1" applyFont="1" applyBorder="1"/>
    <xf numFmtId="10" fontId="9" fillId="0" borderId="9" xfId="0" applyNumberFormat="1" applyFont="1" applyBorder="1" applyAlignment="1"/>
    <xf numFmtId="0" fontId="17" fillId="0" borderId="2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8" fillId="4" borderId="9" xfId="0" applyFont="1" applyFill="1" applyBorder="1" applyAlignment="1">
      <alignment vertical="center" wrapText="1"/>
    </xf>
    <xf numFmtId="44" fontId="8" fillId="0" borderId="9" xfId="1" applyFont="1" applyFill="1" applyBorder="1" applyAlignment="1">
      <alignment wrapText="1"/>
    </xf>
    <xf numFmtId="10" fontId="9" fillId="0" borderId="10" xfId="0" applyNumberFormat="1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0" fontId="9" fillId="0" borderId="5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44" fontId="8" fillId="0" borderId="3" xfId="1" applyFont="1" applyFill="1" applyBorder="1" applyAlignment="1"/>
    <xf numFmtId="0" fontId="7" fillId="0" borderId="35" xfId="0" applyFont="1" applyBorder="1" applyAlignment="1">
      <alignment horizontal="center" vertical="center" wrapText="1"/>
    </xf>
    <xf numFmtId="9" fontId="8" fillId="0" borderId="3" xfId="1" applyNumberFormat="1" applyFont="1" applyBorder="1" applyAlignment="1"/>
    <xf numFmtId="44" fontId="8" fillId="0" borderId="9" xfId="1" applyFont="1" applyBorder="1" applyAlignment="1">
      <alignment horizontal="center"/>
    </xf>
    <xf numFmtId="10" fontId="8" fillId="0" borderId="9" xfId="1" applyNumberFormat="1" applyFont="1" applyBorder="1" applyAlignment="1">
      <alignment horizontal="center"/>
    </xf>
    <xf numFmtId="0" fontId="7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textRotation="90"/>
    </xf>
    <xf numFmtId="0" fontId="7" fillId="4" borderId="36" xfId="0" applyFont="1" applyFill="1" applyBorder="1" applyAlignment="1">
      <alignment horizontal="center" vertical="center" textRotation="90" wrapText="1"/>
    </xf>
    <xf numFmtId="0" fontId="4" fillId="4" borderId="36" xfId="0" applyFont="1" applyFill="1" applyBorder="1" applyAlignment="1">
      <alignment horizontal="center" vertical="center" textRotation="90" wrapText="1"/>
    </xf>
    <xf numFmtId="0" fontId="7" fillId="0" borderId="29" xfId="0" applyFont="1" applyBorder="1" applyAlignment="1">
      <alignment horizontal="center" vertical="center" wrapText="1"/>
    </xf>
    <xf numFmtId="9" fontId="8" fillId="0" borderId="9" xfId="1" applyNumberFormat="1" applyFont="1" applyBorder="1" applyAlignment="1"/>
    <xf numFmtId="0" fontId="7" fillId="4" borderId="9" xfId="0" applyFont="1" applyFill="1" applyBorder="1" applyAlignment="1">
      <alignment horizontal="center" vertical="center" textRotation="90" wrapText="1"/>
    </xf>
    <xf numFmtId="0" fontId="4" fillId="4" borderId="10" xfId="0" applyNumberFormat="1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>
      <alignment horizontal="center" vertical="center" wrapText="1"/>
    </xf>
    <xf numFmtId="0" fontId="4" fillId="4" borderId="5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9" xfId="0" applyNumberFormat="1" applyFont="1" applyFill="1" applyBorder="1" applyAlignment="1">
      <alignment horizontal="center" vertical="center" wrapText="1"/>
    </xf>
    <xf numFmtId="9" fontId="4" fillId="0" borderId="9" xfId="0" applyNumberFormat="1" applyFont="1" applyBorder="1" applyAlignment="1">
      <alignment horizontal="center" vertical="center"/>
    </xf>
    <xf numFmtId="9" fontId="4" fillId="0" borderId="9" xfId="0" applyNumberFormat="1" applyFont="1" applyBorder="1" applyAlignment="1">
      <alignment horizontal="center" vertical="center"/>
    </xf>
    <xf numFmtId="44" fontId="8" fillId="0" borderId="9" xfId="1" applyFont="1" applyFill="1" applyBorder="1" applyAlignment="1">
      <alignment vertical="center"/>
    </xf>
    <xf numFmtId="44" fontId="8" fillId="0" borderId="9" xfId="1" applyFont="1" applyBorder="1" applyAlignment="1">
      <alignment vertical="center"/>
    </xf>
    <xf numFmtId="10" fontId="8" fillId="0" borderId="9" xfId="1" applyNumberFormat="1" applyFont="1" applyBorder="1" applyAlignment="1">
      <alignment vertical="center"/>
    </xf>
    <xf numFmtId="10" fontId="8" fillId="0" borderId="9" xfId="1" applyNumberFormat="1" applyFont="1" applyFill="1" applyBorder="1" applyAlignment="1">
      <alignment vertical="center"/>
    </xf>
    <xf numFmtId="10" fontId="4" fillId="0" borderId="9" xfId="0" applyNumberFormat="1" applyFont="1" applyBorder="1" applyAlignment="1">
      <alignment horizontal="center" vertical="center"/>
    </xf>
    <xf numFmtId="10" fontId="16" fillId="4" borderId="9" xfId="2" applyNumberFormat="1" applyFont="1" applyFill="1" applyBorder="1" applyAlignment="1">
      <alignment vertical="center"/>
    </xf>
    <xf numFmtId="49" fontId="8" fillId="7" borderId="9" xfId="3" applyNumberFormat="1" applyFont="1" applyFill="1" applyBorder="1" applyAlignment="1">
      <alignment horizontal="center" vertical="center" wrapText="1"/>
    </xf>
    <xf numFmtId="44" fontId="8" fillId="0" borderId="9" xfId="4" applyFont="1" applyFill="1" applyBorder="1" applyAlignment="1">
      <alignment vertical="center"/>
    </xf>
    <xf numFmtId="44" fontId="8" fillId="0" borderId="9" xfId="4" applyFont="1" applyBorder="1" applyAlignment="1">
      <alignment vertical="center"/>
    </xf>
  </cellXfs>
  <cellStyles count="5">
    <cellStyle name="Moneda" xfId="1" builtinId="4"/>
    <cellStyle name="Moneda 2" xfId="4"/>
    <cellStyle name="Normal" xfId="0" builtinId="0"/>
    <cellStyle name="Normal 3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48107</xdr:colOff>
      <xdr:row>5</xdr:row>
      <xdr:rowOff>10583</xdr:rowOff>
    </xdr:from>
    <xdr:ext cx="1661545" cy="201083"/>
    <xdr:sp macro="" textlink="">
      <xdr:nvSpPr>
        <xdr:cNvPr id="2" name="CuadroTexto 1"/>
        <xdr:cNvSpPr txBox="1"/>
      </xdr:nvSpPr>
      <xdr:spPr>
        <a:xfrm>
          <a:off x="7296632" y="1544108"/>
          <a:ext cx="1661545" cy="201083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050" b="1"/>
            <a:t>RESULTADO</a:t>
          </a:r>
          <a:r>
            <a:rPr lang="es-MX" sz="1050" b="1" baseline="0"/>
            <a:t> DE </a:t>
          </a:r>
          <a:r>
            <a:rPr lang="es-MX" sz="1050" b="1"/>
            <a:t>ENCUESTA</a:t>
          </a:r>
        </a:p>
      </xdr:txBody>
    </xdr:sp>
    <xdr:clientData/>
  </xdr:oneCellAnchor>
  <xdr:twoCellAnchor>
    <xdr:from>
      <xdr:col>10</xdr:col>
      <xdr:colOff>8659</xdr:colOff>
      <xdr:row>5</xdr:row>
      <xdr:rowOff>216477</xdr:rowOff>
    </xdr:from>
    <xdr:to>
      <xdr:col>13</xdr:col>
      <xdr:colOff>8659</xdr:colOff>
      <xdr:row>5</xdr:row>
      <xdr:rowOff>225137</xdr:rowOff>
    </xdr:to>
    <xdr:cxnSp macro="">
      <xdr:nvCxnSpPr>
        <xdr:cNvPr id="3" name="Conector recto 2"/>
        <xdr:cNvCxnSpPr/>
      </xdr:nvCxnSpPr>
      <xdr:spPr>
        <a:xfrm flipV="1">
          <a:off x="7257184" y="1750002"/>
          <a:ext cx="1704975" cy="86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161924</xdr:colOff>
      <xdr:row>141</xdr:row>
      <xdr:rowOff>66675</xdr:rowOff>
    </xdr:from>
    <xdr:to>
      <xdr:col>12</xdr:col>
      <xdr:colOff>66674</xdr:colOff>
      <xdr:row>152</xdr:row>
      <xdr:rowOff>76200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30279975"/>
          <a:ext cx="8315325" cy="210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0"/>
  <sheetViews>
    <sheetView tabSelected="1" topLeftCell="A118" workbookViewId="0">
      <selection activeCell="E156" sqref="E156"/>
    </sheetView>
  </sheetViews>
  <sheetFormatPr baseColWidth="10" defaultColWidth="11.42578125" defaultRowHeight="15"/>
  <cols>
    <col min="1" max="2" width="4.5703125" bestFit="1" customWidth="1"/>
    <col min="3" max="3" width="7.5703125" customWidth="1"/>
    <col min="4" max="4" width="9.5703125" customWidth="1"/>
    <col min="5" max="5" width="14.85546875" customWidth="1"/>
    <col min="6" max="6" width="13.7109375" customWidth="1"/>
    <col min="7" max="7" width="9.5703125" customWidth="1"/>
    <col min="8" max="8" width="15.140625" customWidth="1"/>
    <col min="9" max="9" width="17.42578125" style="47" customWidth="1"/>
    <col min="10" max="10" width="11.7109375" style="48" customWidth="1"/>
    <col min="11" max="11" width="8.85546875" style="48" customWidth="1"/>
    <col min="12" max="12" width="8.5703125" customWidth="1"/>
    <col min="13" max="13" width="8.140625" customWidth="1"/>
  </cols>
  <sheetData>
    <row r="1" spans="1:20" ht="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20" ht="2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2"/>
    </row>
    <row r="3" spans="1:2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4"/>
    </row>
    <row r="4" spans="1:20" ht="15" customHeight="1">
      <c r="A4" s="5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</row>
    <row r="5" spans="1:20" ht="49.15" customHeight="1">
      <c r="A5" s="8" t="s">
        <v>4</v>
      </c>
      <c r="B5" s="8" t="s">
        <v>5</v>
      </c>
      <c r="C5" s="9" t="s">
        <v>6</v>
      </c>
      <c r="D5" s="9" t="s">
        <v>7</v>
      </c>
      <c r="E5" s="10" t="s">
        <v>8</v>
      </c>
      <c r="F5" s="10" t="s">
        <v>9</v>
      </c>
      <c r="G5" s="11" t="s">
        <v>10</v>
      </c>
      <c r="H5" s="12" t="s">
        <v>11</v>
      </c>
      <c r="I5" s="13"/>
      <c r="J5" s="13"/>
      <c r="K5" s="13"/>
      <c r="L5" s="13"/>
      <c r="M5" s="13"/>
      <c r="N5" s="14"/>
    </row>
    <row r="6" spans="1:20" ht="31.9" customHeight="1">
      <c r="A6" s="15"/>
      <c r="B6" s="15"/>
      <c r="C6" s="16"/>
      <c r="D6" s="16"/>
      <c r="E6" s="17"/>
      <c r="F6" s="17"/>
      <c r="G6" s="10"/>
      <c r="H6" s="18" t="s">
        <v>12</v>
      </c>
      <c r="I6" s="19" t="s">
        <v>13</v>
      </c>
      <c r="J6" s="20" t="s">
        <v>14</v>
      </c>
      <c r="K6" s="20" t="s">
        <v>15</v>
      </c>
      <c r="L6" s="20" t="s">
        <v>16</v>
      </c>
      <c r="M6" s="20" t="s">
        <v>17</v>
      </c>
    </row>
    <row r="7" spans="1:20" ht="21" customHeight="1">
      <c r="A7" s="21" t="s">
        <v>18</v>
      </c>
      <c r="B7" s="21" t="s">
        <v>19</v>
      </c>
      <c r="C7" s="22" t="s">
        <v>18</v>
      </c>
      <c r="D7" s="21" t="s">
        <v>20</v>
      </c>
      <c r="E7" s="23" t="s">
        <v>21</v>
      </c>
      <c r="F7" s="24" t="s">
        <v>22</v>
      </c>
      <c r="G7" s="24" t="s">
        <v>23</v>
      </c>
      <c r="H7" s="25"/>
      <c r="I7" s="26"/>
      <c r="J7" s="27"/>
      <c r="K7" s="27"/>
      <c r="L7" s="27"/>
      <c r="M7" s="27"/>
      <c r="Q7" s="28"/>
      <c r="R7" s="28"/>
    </row>
    <row r="8" spans="1:20" ht="21" customHeight="1">
      <c r="A8" s="21"/>
      <c r="B8" s="21"/>
      <c r="C8" s="22"/>
      <c r="D8" s="21"/>
      <c r="E8" s="29"/>
      <c r="F8" s="30"/>
      <c r="G8" s="30"/>
      <c r="H8" s="25" t="s">
        <v>24</v>
      </c>
      <c r="I8" s="31">
        <v>381333.34</v>
      </c>
      <c r="J8" s="32">
        <v>1</v>
      </c>
      <c r="K8" s="33">
        <v>0.89</v>
      </c>
      <c r="L8" s="33">
        <v>0.05</v>
      </c>
      <c r="M8" s="33">
        <v>0.06</v>
      </c>
      <c r="Q8" s="28"/>
      <c r="R8" s="34"/>
    </row>
    <row r="9" spans="1:20" ht="21" customHeight="1">
      <c r="A9" s="21"/>
      <c r="B9" s="21"/>
      <c r="C9" s="22"/>
      <c r="D9" s="21"/>
      <c r="E9" s="35"/>
      <c r="F9" s="36"/>
      <c r="G9" s="36"/>
      <c r="H9" s="25" t="s">
        <v>25</v>
      </c>
      <c r="I9" s="37">
        <v>368000</v>
      </c>
      <c r="J9" s="38">
        <v>0.96499999999999997</v>
      </c>
      <c r="K9" s="39"/>
      <c r="L9" s="39"/>
      <c r="M9" s="39"/>
      <c r="Q9" s="28"/>
      <c r="R9" s="40"/>
      <c r="S9" s="28"/>
      <c r="T9" s="28"/>
    </row>
    <row r="10" spans="1:20" ht="21" customHeight="1">
      <c r="A10" s="21"/>
      <c r="B10" s="21"/>
      <c r="C10" s="22"/>
      <c r="D10" s="21"/>
      <c r="E10" s="23" t="s">
        <v>26</v>
      </c>
      <c r="F10" s="24" t="s">
        <v>22</v>
      </c>
      <c r="G10" s="24" t="s">
        <v>27</v>
      </c>
      <c r="H10" s="25"/>
      <c r="I10" s="37"/>
      <c r="J10" s="38"/>
      <c r="K10" s="39"/>
      <c r="L10" s="39"/>
      <c r="M10" s="39"/>
      <c r="P10" s="28"/>
      <c r="Q10" s="28"/>
      <c r="R10" s="40"/>
      <c r="S10" s="28"/>
      <c r="T10" s="28"/>
    </row>
    <row r="11" spans="1:20" ht="21" customHeight="1">
      <c r="A11" s="21"/>
      <c r="B11" s="21"/>
      <c r="C11" s="22"/>
      <c r="D11" s="21"/>
      <c r="E11" s="29"/>
      <c r="F11" s="30"/>
      <c r="G11" s="30"/>
      <c r="H11" s="25" t="s">
        <v>24</v>
      </c>
      <c r="I11" s="37">
        <v>20800</v>
      </c>
      <c r="J11" s="38"/>
      <c r="K11" s="39"/>
      <c r="L11" s="39"/>
      <c r="M11" s="39" t="s">
        <v>28</v>
      </c>
      <c r="P11" s="28"/>
      <c r="Q11" s="28"/>
      <c r="R11" s="40"/>
      <c r="S11" s="28"/>
      <c r="T11" s="28"/>
    </row>
    <row r="12" spans="1:20" ht="21" customHeight="1">
      <c r="A12" s="21"/>
      <c r="B12" s="21"/>
      <c r="C12" s="22"/>
      <c r="D12" s="21"/>
      <c r="E12" s="35"/>
      <c r="F12" s="36"/>
      <c r="G12" s="36"/>
      <c r="H12" s="25" t="s">
        <v>25</v>
      </c>
      <c r="I12" s="37" t="s">
        <v>29</v>
      </c>
      <c r="J12" s="38"/>
      <c r="K12" s="39"/>
      <c r="L12" s="39"/>
      <c r="M12" s="39"/>
      <c r="P12" s="41"/>
      <c r="Q12" s="41"/>
      <c r="R12" s="40"/>
      <c r="S12" s="28"/>
      <c r="T12" s="28"/>
    </row>
    <row r="13" spans="1:20" ht="19.5" customHeight="1">
      <c r="A13" s="21"/>
      <c r="B13" s="21"/>
      <c r="C13" s="22"/>
      <c r="D13" s="21"/>
      <c r="E13" s="24" t="s">
        <v>30</v>
      </c>
      <c r="F13" s="24" t="s">
        <v>31</v>
      </c>
      <c r="G13" s="24" t="s">
        <v>32</v>
      </c>
      <c r="H13" s="25"/>
      <c r="I13" s="42"/>
      <c r="J13" s="32"/>
      <c r="K13" s="39"/>
      <c r="L13" s="39"/>
      <c r="M13" s="39"/>
      <c r="P13" s="43"/>
      <c r="Q13" s="43"/>
      <c r="R13" s="44"/>
      <c r="S13" s="44"/>
      <c r="T13" s="28"/>
    </row>
    <row r="14" spans="1:20" ht="19.899999999999999" customHeight="1">
      <c r="A14" s="21"/>
      <c r="B14" s="21"/>
      <c r="C14" s="22"/>
      <c r="D14" s="21"/>
      <c r="E14" s="30"/>
      <c r="F14" s="30"/>
      <c r="G14" s="30"/>
      <c r="H14" s="25" t="s">
        <v>24</v>
      </c>
      <c r="I14" s="45">
        <v>39000</v>
      </c>
      <c r="J14" s="32">
        <v>1</v>
      </c>
      <c r="K14" s="46">
        <v>0.84799999999999998</v>
      </c>
      <c r="L14" s="46">
        <v>8.4000000000000005E-2</v>
      </c>
      <c r="M14" s="46">
        <v>7.0999999999999994E-2</v>
      </c>
      <c r="P14" s="28"/>
      <c r="Q14" s="28"/>
      <c r="R14" s="40"/>
      <c r="S14" s="40"/>
      <c r="T14" s="28"/>
    </row>
    <row r="15" spans="1:20" ht="19.899999999999999" customHeight="1">
      <c r="A15" s="21"/>
      <c r="B15" s="21"/>
      <c r="C15" s="22"/>
      <c r="D15" s="21"/>
      <c r="E15" s="36"/>
      <c r="F15" s="36"/>
      <c r="G15" s="36"/>
      <c r="H15" s="25" t="s">
        <v>25</v>
      </c>
      <c r="I15" s="37">
        <v>17036.78</v>
      </c>
      <c r="J15" s="32">
        <v>0.43680000000000002</v>
      </c>
      <c r="K15" s="39"/>
      <c r="L15" s="39"/>
      <c r="M15" s="39"/>
      <c r="P15" s="28"/>
      <c r="Q15" s="28"/>
      <c r="R15" s="28"/>
      <c r="S15" s="28"/>
      <c r="T15" s="28"/>
    </row>
    <row r="16" spans="1:20">
      <c r="P16" s="28"/>
      <c r="Q16" s="28"/>
      <c r="R16" s="28"/>
    </row>
    <row r="17" spans="1:10" ht="21">
      <c r="A17" s="1" t="s">
        <v>33</v>
      </c>
      <c r="B17" s="1"/>
      <c r="C17" s="1"/>
      <c r="D17" s="1"/>
      <c r="E17" s="1"/>
      <c r="F17" s="1"/>
      <c r="G17" s="1"/>
      <c r="H17" s="1"/>
      <c r="I17" s="1"/>
      <c r="J17" s="1"/>
    </row>
    <row r="18" spans="1:10" ht="21">
      <c r="A18" s="1" t="s">
        <v>34</v>
      </c>
      <c r="B18" s="1"/>
      <c r="C18" s="1"/>
      <c r="D18" s="1"/>
      <c r="E18" s="1"/>
      <c r="F18" s="1"/>
      <c r="G18" s="1"/>
      <c r="H18" s="1"/>
      <c r="I18" s="1"/>
      <c r="J18" s="1"/>
    </row>
    <row r="19" spans="1:10" ht="15.75" thickBot="1">
      <c r="A19" s="3" t="s">
        <v>2</v>
      </c>
      <c r="B19" s="3"/>
      <c r="C19" s="3"/>
      <c r="D19" s="3"/>
      <c r="E19" s="3"/>
      <c r="F19" s="3"/>
      <c r="G19" s="3"/>
      <c r="H19" s="3"/>
      <c r="I19" s="3"/>
      <c r="J19" s="3"/>
    </row>
    <row r="20" spans="1:10" ht="15.75" thickBot="1">
      <c r="A20" s="49" t="s">
        <v>35</v>
      </c>
      <c r="B20" s="50"/>
      <c r="C20" s="50"/>
      <c r="D20" s="50"/>
      <c r="E20" s="50"/>
      <c r="F20" s="50"/>
      <c r="G20" s="50"/>
      <c r="H20" s="50"/>
      <c r="I20" s="50"/>
      <c r="J20" s="51"/>
    </row>
    <row r="21" spans="1:10">
      <c r="A21" s="52" t="s">
        <v>4</v>
      </c>
      <c r="B21" s="53" t="s">
        <v>5</v>
      </c>
      <c r="C21" s="54" t="s">
        <v>6</v>
      </c>
      <c r="D21" s="54" t="s">
        <v>7</v>
      </c>
      <c r="E21" s="55" t="s">
        <v>8</v>
      </c>
      <c r="F21" s="56" t="s">
        <v>9</v>
      </c>
      <c r="G21" s="57" t="s">
        <v>10</v>
      </c>
      <c r="H21" s="58" t="s">
        <v>36</v>
      </c>
      <c r="I21" s="59"/>
      <c r="J21" s="60"/>
    </row>
    <row r="22" spans="1:10" ht="30.75" thickBot="1">
      <c r="A22" s="61"/>
      <c r="B22" s="62"/>
      <c r="C22" s="63"/>
      <c r="D22" s="63"/>
      <c r="E22" s="64"/>
      <c r="F22" s="65"/>
      <c r="G22" s="66"/>
      <c r="H22" s="67" t="s">
        <v>12</v>
      </c>
      <c r="I22" s="68" t="s">
        <v>37</v>
      </c>
      <c r="J22" s="69" t="s">
        <v>38</v>
      </c>
    </row>
    <row r="23" spans="1:10">
      <c r="A23" s="70" t="s">
        <v>39</v>
      </c>
      <c r="B23" s="71" t="s">
        <v>40</v>
      </c>
      <c r="C23" s="71" t="s">
        <v>41</v>
      </c>
      <c r="D23" s="72" t="s">
        <v>42</v>
      </c>
      <c r="E23" s="73" t="s">
        <v>43</v>
      </c>
      <c r="F23" s="74" t="s">
        <v>44</v>
      </c>
      <c r="G23" s="74" t="s">
        <v>45</v>
      </c>
      <c r="H23" s="75"/>
      <c r="I23" s="76"/>
      <c r="J23" s="77"/>
    </row>
    <row r="24" spans="1:10">
      <c r="A24" s="78"/>
      <c r="B24" s="79"/>
      <c r="C24" s="79"/>
      <c r="D24" s="80"/>
      <c r="E24" s="81"/>
      <c r="F24" s="30"/>
      <c r="G24" s="30"/>
      <c r="H24" s="25" t="s">
        <v>24</v>
      </c>
      <c r="I24" s="82">
        <v>26481383.82</v>
      </c>
      <c r="J24" s="83">
        <v>1.0273000000000001</v>
      </c>
    </row>
    <row r="25" spans="1:10">
      <c r="A25" s="78"/>
      <c r="B25" s="79"/>
      <c r="C25" s="79"/>
      <c r="D25" s="80"/>
      <c r="E25" s="84"/>
      <c r="F25" s="36"/>
      <c r="G25" s="36"/>
      <c r="H25" s="25" t="s">
        <v>25</v>
      </c>
      <c r="I25" s="85">
        <v>27206587.879999999</v>
      </c>
      <c r="J25" s="86"/>
    </row>
    <row r="26" spans="1:10">
      <c r="A26" s="78"/>
      <c r="B26" s="79"/>
      <c r="C26" s="79"/>
      <c r="D26" s="80"/>
      <c r="E26" s="87" t="s">
        <v>46</v>
      </c>
      <c r="F26" s="24" t="s">
        <v>47</v>
      </c>
      <c r="G26" s="24" t="s">
        <v>48</v>
      </c>
      <c r="H26" s="25"/>
      <c r="I26" s="88"/>
      <c r="J26" s="89"/>
    </row>
    <row r="27" spans="1:10">
      <c r="A27" s="78"/>
      <c r="B27" s="79"/>
      <c r="C27" s="79"/>
      <c r="D27" s="80"/>
      <c r="E27" s="81"/>
      <c r="F27" s="30"/>
      <c r="G27" s="30"/>
      <c r="H27" s="25" t="s">
        <v>24</v>
      </c>
      <c r="I27" s="90">
        <v>6021203.0700000003</v>
      </c>
      <c r="J27" s="83">
        <v>1.0264</v>
      </c>
    </row>
    <row r="28" spans="1:10">
      <c r="A28" s="78"/>
      <c r="B28" s="79"/>
      <c r="C28" s="79"/>
      <c r="D28" s="80"/>
      <c r="E28" s="84"/>
      <c r="F28" s="36"/>
      <c r="G28" s="36"/>
      <c r="H28" s="25" t="s">
        <v>25</v>
      </c>
      <c r="I28" s="91">
        <v>6180511.1399999997</v>
      </c>
      <c r="J28" s="86"/>
    </row>
    <row r="29" spans="1:10">
      <c r="A29" s="78"/>
      <c r="B29" s="79"/>
      <c r="C29" s="79"/>
      <c r="D29" s="80"/>
      <c r="E29" s="92" t="s">
        <v>49</v>
      </c>
      <c r="F29" s="92" t="s">
        <v>50</v>
      </c>
      <c r="G29" s="93" t="s">
        <v>51</v>
      </c>
      <c r="H29" s="94"/>
      <c r="I29" s="88"/>
      <c r="J29" s="89"/>
    </row>
    <row r="30" spans="1:10">
      <c r="A30" s="78"/>
      <c r="B30" s="79"/>
      <c r="C30" s="79"/>
      <c r="D30" s="80"/>
      <c r="E30" s="92"/>
      <c r="F30" s="92"/>
      <c r="G30" s="93"/>
      <c r="H30" s="94" t="s">
        <v>24</v>
      </c>
      <c r="I30" s="95">
        <v>2743068.69</v>
      </c>
      <c r="J30" s="83">
        <v>1.202</v>
      </c>
    </row>
    <row r="31" spans="1:10">
      <c r="A31" s="78"/>
      <c r="B31" s="79"/>
      <c r="C31" s="79"/>
      <c r="D31" s="80"/>
      <c r="E31" s="92"/>
      <c r="F31" s="92"/>
      <c r="G31" s="93"/>
      <c r="H31" s="94" t="s">
        <v>25</v>
      </c>
      <c r="I31" s="86">
        <v>3297353.27</v>
      </c>
      <c r="J31" s="86"/>
    </row>
    <row r="32" spans="1:10">
      <c r="A32" s="78"/>
      <c r="B32" s="79"/>
      <c r="C32" s="79"/>
      <c r="D32" s="80"/>
      <c r="E32" s="87" t="s">
        <v>52</v>
      </c>
      <c r="F32" s="24" t="s">
        <v>53</v>
      </c>
      <c r="G32" s="24" t="s">
        <v>54</v>
      </c>
      <c r="H32" s="25"/>
      <c r="I32" s="88"/>
      <c r="J32" s="89"/>
    </row>
    <row r="33" spans="1:11">
      <c r="A33" s="78"/>
      <c r="B33" s="79"/>
      <c r="C33" s="79"/>
      <c r="D33" s="80"/>
      <c r="E33" s="81"/>
      <c r="F33" s="30"/>
      <c r="G33" s="30"/>
      <c r="H33" s="25" t="s">
        <v>24</v>
      </c>
      <c r="I33" s="96">
        <v>669751.41</v>
      </c>
      <c r="J33" s="97">
        <v>9.7000000000000003E-2</v>
      </c>
    </row>
    <row r="34" spans="1:11">
      <c r="A34" s="78"/>
      <c r="B34" s="79"/>
      <c r="C34" s="79"/>
      <c r="D34" s="80"/>
      <c r="E34" s="84"/>
      <c r="F34" s="36"/>
      <c r="G34" s="36"/>
      <c r="H34" s="25" t="s">
        <v>25</v>
      </c>
      <c r="I34" s="98">
        <v>65013.22</v>
      </c>
      <c r="J34" s="99"/>
    </row>
    <row r="35" spans="1:11">
      <c r="A35" s="78"/>
      <c r="B35" s="79"/>
      <c r="C35" s="79"/>
      <c r="D35" s="80"/>
      <c r="E35" s="87" t="s">
        <v>55</v>
      </c>
      <c r="F35" s="24" t="s">
        <v>56</v>
      </c>
      <c r="G35" s="24" t="s">
        <v>57</v>
      </c>
      <c r="H35" s="25"/>
      <c r="I35" s="88"/>
      <c r="J35" s="89"/>
    </row>
    <row r="36" spans="1:11">
      <c r="A36" s="78"/>
      <c r="B36" s="79"/>
      <c r="C36" s="79"/>
      <c r="D36" s="80"/>
      <c r="E36" s="81"/>
      <c r="F36" s="30"/>
      <c r="G36" s="30"/>
      <c r="H36" s="25" t="s">
        <v>24</v>
      </c>
      <c r="I36" s="100">
        <v>2950231.84</v>
      </c>
      <c r="J36" s="101">
        <v>0.61180000000000001</v>
      </c>
    </row>
    <row r="37" spans="1:11" ht="15.75" thickBot="1">
      <c r="A37" s="102"/>
      <c r="B37" s="103"/>
      <c r="C37" s="103"/>
      <c r="D37" s="104"/>
      <c r="E37" s="105"/>
      <c r="F37" s="106"/>
      <c r="G37" s="106"/>
      <c r="H37" s="25" t="s">
        <v>25</v>
      </c>
      <c r="I37" s="98">
        <v>1804980.66</v>
      </c>
      <c r="J37" s="99"/>
    </row>
    <row r="40" spans="1:11">
      <c r="G40" s="107" t="s">
        <v>58</v>
      </c>
      <c r="H40" s="108"/>
      <c r="I40" s="109">
        <f>SUM(I24+I27+I30+I33+I36)</f>
        <v>38865638.829999998</v>
      </c>
    </row>
    <row r="41" spans="1:11">
      <c r="G41" s="107"/>
      <c r="H41" s="108" t="s">
        <v>59</v>
      </c>
      <c r="I41" s="109">
        <f>SUM(I25+I28+I31+I34+I37)</f>
        <v>38554446.169999994</v>
      </c>
    </row>
    <row r="42" spans="1:11">
      <c r="H42" s="110" t="s">
        <v>60</v>
      </c>
    </row>
    <row r="43" spans="1:11" ht="18.75">
      <c r="A43" s="111" t="s">
        <v>0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2"/>
    </row>
    <row r="44" spans="1:11" ht="18.75">
      <c r="A44" s="111" t="s">
        <v>34</v>
      </c>
      <c r="B44" s="112"/>
      <c r="C44" s="112"/>
      <c r="D44" s="112"/>
      <c r="E44" s="112"/>
      <c r="F44" s="112"/>
      <c r="G44" s="112"/>
      <c r="H44" s="112"/>
      <c r="I44" s="112"/>
      <c r="J44" s="112"/>
      <c r="K44" s="112"/>
    </row>
    <row r="45" spans="1:11">
      <c r="A45" s="3" t="s">
        <v>61</v>
      </c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>
      <c r="A46" s="113" t="s">
        <v>62</v>
      </c>
      <c r="B46" s="114"/>
      <c r="C46" s="114"/>
      <c r="D46" s="114"/>
      <c r="E46" s="114"/>
      <c r="F46" s="114"/>
      <c r="G46" s="114"/>
      <c r="H46" s="115"/>
      <c r="I46" s="116"/>
      <c r="J46"/>
      <c r="K46"/>
    </row>
    <row r="47" spans="1:11">
      <c r="A47" s="117" t="s">
        <v>4</v>
      </c>
      <c r="B47" s="117" t="s">
        <v>5</v>
      </c>
      <c r="C47" s="118" t="s">
        <v>6</v>
      </c>
      <c r="D47" s="118" t="s">
        <v>7</v>
      </c>
      <c r="E47" s="119" t="s">
        <v>8</v>
      </c>
      <c r="F47" s="119" t="s">
        <v>9</v>
      </c>
      <c r="G47" s="120" t="s">
        <v>10</v>
      </c>
      <c r="H47" s="121" t="s">
        <v>11</v>
      </c>
      <c r="I47" s="122"/>
      <c r="J47" s="122"/>
      <c r="K47" s="123"/>
    </row>
    <row r="48" spans="1:11" ht="48">
      <c r="A48" s="124"/>
      <c r="B48" s="124"/>
      <c r="C48" s="125"/>
      <c r="D48" s="125"/>
      <c r="E48" s="119"/>
      <c r="F48" s="119"/>
      <c r="G48" s="126"/>
      <c r="H48" s="127" t="s">
        <v>12</v>
      </c>
      <c r="I48" s="128" t="s">
        <v>63</v>
      </c>
      <c r="J48" s="129" t="s">
        <v>64</v>
      </c>
      <c r="K48" s="130" t="s">
        <v>14</v>
      </c>
    </row>
    <row r="49" spans="1:11">
      <c r="A49" s="131" t="s">
        <v>65</v>
      </c>
      <c r="B49" s="131" t="s">
        <v>66</v>
      </c>
      <c r="C49" s="132" t="s">
        <v>67</v>
      </c>
      <c r="D49" s="133" t="s">
        <v>68</v>
      </c>
      <c r="E49" s="134" t="s">
        <v>69</v>
      </c>
      <c r="F49" s="24" t="s">
        <v>70</v>
      </c>
      <c r="G49" s="24" t="s">
        <v>71</v>
      </c>
      <c r="H49" s="25"/>
      <c r="I49" s="42"/>
      <c r="J49" s="32" t="s">
        <v>60</v>
      </c>
      <c r="K49" s="135"/>
    </row>
    <row r="50" spans="1:11">
      <c r="A50" s="131"/>
      <c r="B50" s="131"/>
      <c r="C50" s="132"/>
      <c r="D50" s="133"/>
      <c r="E50" s="136"/>
      <c r="F50" s="30"/>
      <c r="G50" s="30"/>
      <c r="H50" s="137" t="s">
        <v>24</v>
      </c>
      <c r="I50" s="138">
        <v>125000</v>
      </c>
      <c r="J50" s="139">
        <v>1</v>
      </c>
      <c r="K50" s="140"/>
    </row>
    <row r="51" spans="1:11">
      <c r="A51" s="131"/>
      <c r="B51" s="131"/>
      <c r="C51" s="132"/>
      <c r="D51" s="133"/>
      <c r="E51" s="141"/>
      <c r="F51" s="36"/>
      <c r="G51" s="36"/>
      <c r="H51" s="25" t="s">
        <v>25</v>
      </c>
      <c r="I51" s="142">
        <v>30000</v>
      </c>
      <c r="J51" s="143">
        <v>0.24</v>
      </c>
      <c r="K51" s="144"/>
    </row>
    <row r="52" spans="1:11">
      <c r="A52" s="131"/>
      <c r="B52" s="131"/>
      <c r="C52" s="132"/>
      <c r="D52" s="133"/>
      <c r="E52" s="134" t="s">
        <v>72</v>
      </c>
      <c r="F52" s="24" t="s">
        <v>73</v>
      </c>
      <c r="G52" s="24" t="s">
        <v>74</v>
      </c>
      <c r="H52" s="94"/>
      <c r="I52" s="42"/>
      <c r="J52" s="32"/>
      <c r="K52" s="135" t="s">
        <v>60</v>
      </c>
    </row>
    <row r="53" spans="1:11">
      <c r="A53" s="131"/>
      <c r="B53" s="131"/>
      <c r="C53" s="132"/>
      <c r="D53" s="133"/>
      <c r="E53" s="136"/>
      <c r="F53" s="30"/>
      <c r="G53" s="30"/>
      <c r="H53" s="145" t="s">
        <v>24</v>
      </c>
      <c r="I53" s="138">
        <v>125000</v>
      </c>
      <c r="J53" s="139">
        <v>1</v>
      </c>
      <c r="K53" s="146"/>
    </row>
    <row r="54" spans="1:11">
      <c r="A54" s="131"/>
      <c r="B54" s="131"/>
      <c r="C54" s="132"/>
      <c r="D54" s="133"/>
      <c r="E54" s="141"/>
      <c r="F54" s="36"/>
      <c r="G54" s="36"/>
      <c r="H54" s="94" t="s">
        <v>25</v>
      </c>
      <c r="I54" s="142">
        <v>196364</v>
      </c>
      <c r="J54" s="143">
        <v>1.5709</v>
      </c>
      <c r="K54" s="147"/>
    </row>
    <row r="55" spans="1:11">
      <c r="A55" s="131"/>
      <c r="B55" s="131"/>
      <c r="C55" s="132"/>
      <c r="D55" s="133"/>
      <c r="E55" s="134" t="s">
        <v>75</v>
      </c>
      <c r="F55" s="24" t="s">
        <v>76</v>
      </c>
      <c r="G55" s="24" t="s">
        <v>77</v>
      </c>
      <c r="H55" s="25"/>
      <c r="I55" s="42"/>
      <c r="J55" s="32" t="s">
        <v>60</v>
      </c>
      <c r="K55" s="135"/>
    </row>
    <row r="56" spans="1:11">
      <c r="A56" s="131"/>
      <c r="B56" s="131"/>
      <c r="C56" s="132"/>
      <c r="D56" s="133"/>
      <c r="E56" s="136"/>
      <c r="F56" s="30"/>
      <c r="G56" s="30"/>
      <c r="H56" s="137" t="s">
        <v>24</v>
      </c>
      <c r="I56" s="138">
        <v>950000</v>
      </c>
      <c r="J56" s="139">
        <v>1</v>
      </c>
      <c r="K56" s="140"/>
    </row>
    <row r="57" spans="1:11">
      <c r="A57" s="131"/>
      <c r="B57" s="131"/>
      <c r="C57" s="132"/>
      <c r="D57" s="133"/>
      <c r="E57" s="141"/>
      <c r="F57" s="36"/>
      <c r="G57" s="36"/>
      <c r="H57" s="25" t="s">
        <v>25</v>
      </c>
      <c r="I57" s="142">
        <v>409231.81</v>
      </c>
      <c r="J57" s="143">
        <v>0.43070000000000003</v>
      </c>
      <c r="K57" s="144"/>
    </row>
    <row r="58" spans="1:11">
      <c r="A58" s="131"/>
      <c r="B58" s="131"/>
      <c r="C58" s="132"/>
      <c r="D58" s="133"/>
      <c r="E58" s="148" t="s">
        <v>78</v>
      </c>
      <c r="F58" s="149" t="s">
        <v>79</v>
      </c>
      <c r="G58" s="149" t="s">
        <v>80</v>
      </c>
      <c r="H58" s="25"/>
      <c r="I58" s="42"/>
      <c r="J58" s="32"/>
      <c r="K58" s="135"/>
    </row>
    <row r="59" spans="1:11">
      <c r="A59" s="131"/>
      <c r="B59" s="131"/>
      <c r="C59" s="132"/>
      <c r="D59" s="133"/>
      <c r="E59" s="150"/>
      <c r="F59" s="151"/>
      <c r="G59" s="151"/>
      <c r="H59" s="137" t="s">
        <v>24</v>
      </c>
      <c r="I59" s="138">
        <v>250000</v>
      </c>
      <c r="J59" s="139">
        <v>1</v>
      </c>
      <c r="K59" s="140"/>
    </row>
    <row r="60" spans="1:11">
      <c r="A60" s="131"/>
      <c r="B60" s="131"/>
      <c r="C60" s="132"/>
      <c r="D60" s="133"/>
      <c r="E60" s="152"/>
      <c r="F60" s="153"/>
      <c r="G60" s="153"/>
      <c r="H60" s="25" t="s">
        <v>25</v>
      </c>
      <c r="I60" s="142">
        <v>111530.01</v>
      </c>
      <c r="J60" s="143">
        <v>0.4461</v>
      </c>
      <c r="K60" s="144"/>
    </row>
    <row r="61" spans="1:11">
      <c r="A61" s="131"/>
      <c r="B61" s="131"/>
      <c r="C61" s="132"/>
      <c r="D61" s="133"/>
      <c r="E61" s="134" t="s">
        <v>81</v>
      </c>
      <c r="F61" s="24" t="s">
        <v>82</v>
      </c>
      <c r="G61" s="24" t="s">
        <v>83</v>
      </c>
      <c r="H61" s="154"/>
      <c r="I61" s="155"/>
      <c r="J61" s="156"/>
      <c r="K61" s="135"/>
    </row>
    <row r="62" spans="1:11">
      <c r="A62" s="131"/>
      <c r="B62" s="131"/>
      <c r="C62" s="132"/>
      <c r="D62" s="133"/>
      <c r="E62" s="136"/>
      <c r="F62" s="30"/>
      <c r="G62" s="30"/>
      <c r="H62" s="137" t="s">
        <v>24</v>
      </c>
      <c r="I62" s="138">
        <v>225000</v>
      </c>
      <c r="J62" s="139">
        <v>1</v>
      </c>
      <c r="K62" s="140"/>
    </row>
    <row r="63" spans="1:11">
      <c r="A63" s="131"/>
      <c r="B63" s="131"/>
      <c r="C63" s="132"/>
      <c r="D63" s="133"/>
      <c r="E63" s="141"/>
      <c r="F63" s="36"/>
      <c r="G63" s="36"/>
      <c r="H63" s="25" t="s">
        <v>25</v>
      </c>
      <c r="I63" s="142">
        <v>20790</v>
      </c>
      <c r="J63" s="143">
        <v>9.2399999999999996E-2</v>
      </c>
      <c r="K63" s="144"/>
    </row>
    <row r="64" spans="1:11">
      <c r="A64" s="131"/>
      <c r="B64" s="131"/>
      <c r="C64" s="132"/>
      <c r="D64" s="133"/>
      <c r="E64" s="134" t="s">
        <v>84</v>
      </c>
      <c r="F64" s="24" t="s">
        <v>85</v>
      </c>
      <c r="G64" s="24" t="s">
        <v>86</v>
      </c>
      <c r="H64" s="154"/>
      <c r="I64" s="155"/>
      <c r="J64" s="156"/>
      <c r="K64" s="135"/>
    </row>
    <row r="65" spans="1:11">
      <c r="A65" s="131"/>
      <c r="B65" s="131"/>
      <c r="C65" s="132"/>
      <c r="D65" s="133"/>
      <c r="E65" s="136"/>
      <c r="F65" s="30"/>
      <c r="G65" s="30"/>
      <c r="H65" s="137" t="s">
        <v>24</v>
      </c>
      <c r="I65" s="138">
        <v>139150</v>
      </c>
      <c r="J65" s="139">
        <v>1</v>
      </c>
      <c r="K65" s="146">
        <v>0.25640000000000002</v>
      </c>
    </row>
    <row r="66" spans="1:11">
      <c r="A66" s="131"/>
      <c r="B66" s="131"/>
      <c r="C66" s="132"/>
      <c r="D66" s="133"/>
      <c r="E66" s="141"/>
      <c r="F66" s="36"/>
      <c r="G66" s="36"/>
      <c r="H66" s="25" t="s">
        <v>25</v>
      </c>
      <c r="I66" s="142">
        <v>139611.6</v>
      </c>
      <c r="J66" s="143">
        <v>1.0033000000000001</v>
      </c>
      <c r="K66" s="147"/>
    </row>
    <row r="67" spans="1:11">
      <c r="A67" s="131"/>
      <c r="B67" s="131"/>
      <c r="C67" s="132"/>
      <c r="D67" s="133"/>
      <c r="E67" s="148" t="s">
        <v>87</v>
      </c>
      <c r="F67" s="149" t="s">
        <v>88</v>
      </c>
      <c r="G67" s="149" t="s">
        <v>89</v>
      </c>
      <c r="H67" s="25"/>
      <c r="I67" s="157"/>
      <c r="J67" s="158"/>
      <c r="K67" s="159"/>
    </row>
    <row r="68" spans="1:11">
      <c r="A68" s="131"/>
      <c r="B68" s="131"/>
      <c r="C68" s="132"/>
      <c r="D68" s="133"/>
      <c r="E68" s="150"/>
      <c r="F68" s="151"/>
      <c r="G68" s="151"/>
      <c r="H68" s="137" t="s">
        <v>24</v>
      </c>
      <c r="I68" s="138">
        <v>137500</v>
      </c>
      <c r="J68" s="139">
        <v>1</v>
      </c>
      <c r="K68" s="146"/>
    </row>
    <row r="69" spans="1:11">
      <c r="A69" s="131"/>
      <c r="B69" s="131"/>
      <c r="C69" s="132"/>
      <c r="D69" s="133"/>
      <c r="E69" s="152"/>
      <c r="F69" s="153"/>
      <c r="G69" s="153"/>
      <c r="H69" s="25" t="s">
        <v>25</v>
      </c>
      <c r="I69" s="142">
        <v>145610.9</v>
      </c>
      <c r="J69" s="143">
        <v>1.0589</v>
      </c>
      <c r="K69" s="147"/>
    </row>
    <row r="70" spans="1:11">
      <c r="A70" s="131"/>
      <c r="B70" s="131"/>
      <c r="C70" s="132"/>
      <c r="D70" s="133"/>
      <c r="E70" s="148" t="s">
        <v>90</v>
      </c>
      <c r="F70" s="149" t="s">
        <v>91</v>
      </c>
      <c r="G70" s="149" t="s">
        <v>92</v>
      </c>
      <c r="H70" s="25"/>
      <c r="I70" s="157"/>
      <c r="J70" s="158"/>
      <c r="K70" s="159"/>
    </row>
    <row r="71" spans="1:11">
      <c r="A71" s="131"/>
      <c r="B71" s="131"/>
      <c r="C71" s="132"/>
      <c r="D71" s="133"/>
      <c r="E71" s="150"/>
      <c r="F71" s="151"/>
      <c r="G71" s="151"/>
      <c r="H71" s="137" t="s">
        <v>24</v>
      </c>
      <c r="I71" s="160">
        <v>125000</v>
      </c>
      <c r="J71" s="161">
        <v>1</v>
      </c>
      <c r="K71" s="146"/>
    </row>
    <row r="72" spans="1:11">
      <c r="A72" s="131"/>
      <c r="B72" s="131"/>
      <c r="C72" s="132"/>
      <c r="D72" s="133"/>
      <c r="E72" s="152"/>
      <c r="F72" s="153"/>
      <c r="G72" s="153"/>
      <c r="H72" s="25" t="s">
        <v>25</v>
      </c>
      <c r="I72" s="160">
        <v>18796.240000000002</v>
      </c>
      <c r="J72" s="161">
        <v>0.15029999999999999</v>
      </c>
      <c r="K72" s="147"/>
    </row>
    <row r="73" spans="1:11">
      <c r="A73" s="131"/>
      <c r="B73" s="131"/>
      <c r="C73" s="132"/>
      <c r="D73" s="133"/>
      <c r="E73" s="162" t="s">
        <v>93</v>
      </c>
      <c r="F73" s="149" t="s">
        <v>76</v>
      </c>
      <c r="G73" s="149" t="s">
        <v>77</v>
      </c>
      <c r="H73" s="25"/>
      <c r="I73" s="155"/>
      <c r="J73" s="158"/>
      <c r="K73" s="159"/>
    </row>
    <row r="74" spans="1:11">
      <c r="A74" s="131"/>
      <c r="B74" s="131"/>
      <c r="C74" s="132"/>
      <c r="D74" s="133"/>
      <c r="E74" s="163"/>
      <c r="F74" s="151"/>
      <c r="G74" s="151"/>
      <c r="H74" s="137" t="s">
        <v>24</v>
      </c>
      <c r="I74" s="138">
        <v>437250</v>
      </c>
      <c r="J74" s="139">
        <v>1</v>
      </c>
      <c r="K74" s="146"/>
    </row>
    <row r="75" spans="1:11">
      <c r="A75" s="131"/>
      <c r="B75" s="131"/>
      <c r="C75" s="132"/>
      <c r="D75" s="133"/>
      <c r="E75" s="164"/>
      <c r="F75" s="153"/>
      <c r="G75" s="153"/>
      <c r="H75" s="25" t="s">
        <v>25</v>
      </c>
      <c r="I75" s="142">
        <v>91393.37</v>
      </c>
      <c r="J75" s="143">
        <v>0.20899999999999999</v>
      </c>
      <c r="K75" s="147"/>
    </row>
    <row r="76" spans="1:11">
      <c r="A76" s="131"/>
      <c r="B76" s="131"/>
      <c r="C76" s="132"/>
      <c r="D76" s="133"/>
      <c r="E76" s="148" t="s">
        <v>94</v>
      </c>
      <c r="F76" s="149" t="s">
        <v>95</v>
      </c>
      <c r="G76" s="149" t="s">
        <v>96</v>
      </c>
      <c r="H76" s="25"/>
      <c r="I76" s="155"/>
      <c r="J76" s="158"/>
      <c r="K76" s="158"/>
    </row>
    <row r="77" spans="1:11">
      <c r="A77" s="131"/>
      <c r="B77" s="131"/>
      <c r="C77" s="132"/>
      <c r="D77" s="133"/>
      <c r="E77" s="150"/>
      <c r="F77" s="151"/>
      <c r="G77" s="151"/>
      <c r="H77" s="137" t="s">
        <v>24</v>
      </c>
      <c r="I77" s="138">
        <v>175000</v>
      </c>
      <c r="J77" s="139">
        <v>1</v>
      </c>
      <c r="K77" s="146"/>
    </row>
    <row r="78" spans="1:11">
      <c r="A78" s="131"/>
      <c r="B78" s="131"/>
      <c r="C78" s="132"/>
      <c r="D78" s="133"/>
      <c r="E78" s="152"/>
      <c r="F78" s="153"/>
      <c r="G78" s="153"/>
      <c r="H78" s="25" t="s">
        <v>25</v>
      </c>
      <c r="I78" s="142">
        <v>71326.080000000002</v>
      </c>
      <c r="J78" s="143">
        <v>0.40749999999999997</v>
      </c>
      <c r="K78" s="147"/>
    </row>
    <row r="79" spans="1:11">
      <c r="A79" s="131"/>
      <c r="B79" s="131"/>
      <c r="C79" s="132"/>
      <c r="D79" s="133"/>
      <c r="E79" s="165" t="s">
        <v>97</v>
      </c>
      <c r="F79" s="166" t="s">
        <v>98</v>
      </c>
      <c r="G79" s="166" t="s">
        <v>99</v>
      </c>
      <c r="H79" s="167"/>
      <c r="I79" s="168"/>
      <c r="J79" s="169"/>
      <c r="K79" s="169"/>
    </row>
    <row r="80" spans="1:11">
      <c r="A80" s="131"/>
      <c r="B80" s="131"/>
      <c r="C80" s="132"/>
      <c r="D80" s="133"/>
      <c r="E80" s="170"/>
      <c r="F80" s="171"/>
      <c r="G80" s="171"/>
      <c r="H80" s="172" t="s">
        <v>24</v>
      </c>
      <c r="I80" s="173">
        <v>487500</v>
      </c>
      <c r="J80" s="139">
        <v>1</v>
      </c>
      <c r="K80" s="174"/>
    </row>
    <row r="81" spans="1:11">
      <c r="A81" s="131"/>
      <c r="B81" s="131"/>
      <c r="C81" s="132"/>
      <c r="D81" s="133"/>
      <c r="E81" s="175"/>
      <c r="F81" s="176"/>
      <c r="G81" s="176"/>
      <c r="H81" s="167" t="s">
        <v>25</v>
      </c>
      <c r="I81" s="142">
        <v>15268.49</v>
      </c>
      <c r="J81" s="143">
        <v>3.1300000000000001E-2</v>
      </c>
      <c r="K81" s="177"/>
    </row>
    <row r="82" spans="1:11">
      <c r="A82" s="131"/>
      <c r="B82" s="131"/>
      <c r="C82" s="132"/>
      <c r="D82" s="133"/>
      <c r="E82" s="178" t="s">
        <v>100</v>
      </c>
      <c r="F82" s="149" t="s">
        <v>101</v>
      </c>
      <c r="G82" s="149" t="s">
        <v>102</v>
      </c>
      <c r="H82" s="25"/>
      <c r="I82" s="155"/>
      <c r="J82" s="158"/>
      <c r="K82" s="158"/>
    </row>
    <row r="83" spans="1:11">
      <c r="A83" s="131"/>
      <c r="B83" s="131"/>
      <c r="C83" s="132"/>
      <c r="D83" s="133"/>
      <c r="E83" s="179"/>
      <c r="F83" s="151"/>
      <c r="G83" s="151"/>
      <c r="H83" s="137" t="s">
        <v>24</v>
      </c>
      <c r="I83" s="138">
        <v>0</v>
      </c>
      <c r="J83" s="180"/>
      <c r="K83" s="146">
        <v>1</v>
      </c>
    </row>
    <row r="84" spans="1:11">
      <c r="A84" s="131"/>
      <c r="B84" s="131"/>
      <c r="C84" s="132"/>
      <c r="D84" s="133"/>
      <c r="E84" s="181"/>
      <c r="F84" s="153"/>
      <c r="G84" s="153"/>
      <c r="H84" s="25" t="s">
        <v>25</v>
      </c>
      <c r="I84" s="142">
        <v>400000</v>
      </c>
      <c r="J84" s="182">
        <v>1</v>
      </c>
      <c r="K84" s="147"/>
    </row>
    <row r="85" spans="1:11">
      <c r="A85" s="131"/>
      <c r="B85" s="131"/>
      <c r="C85" s="132"/>
      <c r="D85" s="133"/>
      <c r="E85" s="178" t="s">
        <v>103</v>
      </c>
      <c r="F85" s="149" t="s">
        <v>104</v>
      </c>
      <c r="G85" s="149" t="s">
        <v>105</v>
      </c>
      <c r="H85" s="25"/>
      <c r="I85" s="155"/>
      <c r="J85" s="158"/>
      <c r="K85" s="158"/>
    </row>
    <row r="86" spans="1:11">
      <c r="A86" s="131"/>
      <c r="B86" s="131"/>
      <c r="C86" s="132"/>
      <c r="D86" s="133"/>
      <c r="E86" s="179"/>
      <c r="F86" s="151"/>
      <c r="G86" s="151"/>
      <c r="H86" s="137" t="s">
        <v>24</v>
      </c>
      <c r="I86" s="138">
        <v>60000</v>
      </c>
      <c r="J86" s="139">
        <v>1</v>
      </c>
      <c r="K86" s="146">
        <v>0.97099999999999997</v>
      </c>
    </row>
    <row r="87" spans="1:11">
      <c r="A87" s="131"/>
      <c r="B87" s="131"/>
      <c r="C87" s="132"/>
      <c r="D87" s="133"/>
      <c r="E87" s="181"/>
      <c r="F87" s="153"/>
      <c r="G87" s="153"/>
      <c r="H87" s="25" t="s">
        <v>25</v>
      </c>
      <c r="I87" s="183" t="s">
        <v>29</v>
      </c>
      <c r="J87" s="184" t="s">
        <v>29</v>
      </c>
      <c r="K87" s="147"/>
    </row>
    <row r="88" spans="1:11">
      <c r="A88" s="131"/>
      <c r="B88" s="131"/>
      <c r="C88" s="132"/>
      <c r="D88" s="133"/>
      <c r="E88" s="185" t="s">
        <v>106</v>
      </c>
      <c r="F88" s="149" t="s">
        <v>76</v>
      </c>
      <c r="G88" s="149" t="s">
        <v>77</v>
      </c>
      <c r="H88" s="25"/>
      <c r="I88" s="155"/>
      <c r="J88" s="158"/>
      <c r="K88" s="158"/>
    </row>
    <row r="89" spans="1:11">
      <c r="A89" s="131"/>
      <c r="B89" s="131"/>
      <c r="C89" s="132"/>
      <c r="D89" s="133"/>
      <c r="E89" s="186"/>
      <c r="F89" s="151"/>
      <c r="G89" s="151"/>
      <c r="H89" s="137" t="s">
        <v>24</v>
      </c>
      <c r="I89" s="138">
        <v>347848.53</v>
      </c>
      <c r="J89" s="139">
        <v>1</v>
      </c>
      <c r="K89" s="146"/>
    </row>
    <row r="90" spans="1:11" ht="15.75" thickBot="1">
      <c r="A90" s="187"/>
      <c r="B90" s="187"/>
      <c r="C90" s="188"/>
      <c r="D90" s="189"/>
      <c r="E90" s="190"/>
      <c r="F90" s="153"/>
      <c r="G90" s="153"/>
      <c r="H90" s="25" t="s">
        <v>25</v>
      </c>
      <c r="I90" s="142">
        <v>1262874</v>
      </c>
      <c r="J90" s="191">
        <v>3.6305000000000001</v>
      </c>
      <c r="K90" s="147"/>
    </row>
    <row r="92" spans="1:11" ht="18.75">
      <c r="A92" s="111" t="s">
        <v>0</v>
      </c>
      <c r="B92" s="112"/>
      <c r="C92" s="112"/>
      <c r="D92" s="112"/>
      <c r="E92" s="112"/>
      <c r="F92" s="112"/>
      <c r="G92" s="112"/>
      <c r="H92" s="112"/>
      <c r="I92" s="112"/>
      <c r="J92" s="112"/>
      <c r="K92" s="112"/>
    </row>
    <row r="93" spans="1:11" ht="18.75">
      <c r="A93" s="111" t="s">
        <v>34</v>
      </c>
      <c r="B93" s="112"/>
      <c r="C93" s="112"/>
      <c r="D93" s="112"/>
      <c r="E93" s="112"/>
      <c r="F93" s="112"/>
      <c r="G93" s="112"/>
      <c r="H93" s="112"/>
      <c r="I93" s="112"/>
      <c r="J93" s="112"/>
      <c r="K93" s="112"/>
    </row>
    <row r="94" spans="1:11">
      <c r="A94" s="3" t="s">
        <v>61</v>
      </c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>
      <c r="A95" s="113" t="s">
        <v>107</v>
      </c>
      <c r="B95" s="114"/>
      <c r="C95" s="114"/>
      <c r="D95" s="114"/>
      <c r="E95" s="114"/>
      <c r="F95" s="114"/>
      <c r="G95" s="114"/>
      <c r="H95" s="115"/>
      <c r="I95" s="116"/>
      <c r="J95"/>
      <c r="K95"/>
    </row>
    <row r="96" spans="1:11">
      <c r="A96" s="117" t="s">
        <v>4</v>
      </c>
      <c r="B96" s="117" t="s">
        <v>5</v>
      </c>
      <c r="C96" s="118" t="s">
        <v>6</v>
      </c>
      <c r="D96" s="118" t="s">
        <v>7</v>
      </c>
      <c r="E96" s="119" t="s">
        <v>8</v>
      </c>
      <c r="F96" s="119" t="s">
        <v>9</v>
      </c>
      <c r="G96" s="120" t="s">
        <v>10</v>
      </c>
      <c r="H96" s="121" t="s">
        <v>11</v>
      </c>
      <c r="I96" s="122"/>
      <c r="J96" s="122"/>
      <c r="K96" s="123"/>
    </row>
    <row r="97" spans="1:11" ht="48">
      <c r="A97" s="124"/>
      <c r="B97" s="124"/>
      <c r="C97" s="125"/>
      <c r="D97" s="125"/>
      <c r="E97" s="119"/>
      <c r="F97" s="119"/>
      <c r="G97" s="126"/>
      <c r="H97" s="127" t="s">
        <v>12</v>
      </c>
      <c r="I97" s="128" t="s">
        <v>63</v>
      </c>
      <c r="J97" s="129" t="s">
        <v>64</v>
      </c>
      <c r="K97" s="130" t="s">
        <v>14</v>
      </c>
    </row>
    <row r="98" spans="1:11">
      <c r="A98" s="22" t="s">
        <v>108</v>
      </c>
      <c r="B98" s="22" t="s">
        <v>66</v>
      </c>
      <c r="C98" s="192" t="s">
        <v>109</v>
      </c>
      <c r="D98" s="21" t="s">
        <v>68</v>
      </c>
      <c r="E98" s="87" t="s">
        <v>110</v>
      </c>
      <c r="F98" s="24" t="s">
        <v>111</v>
      </c>
      <c r="G98" s="193" t="s">
        <v>112</v>
      </c>
      <c r="H98" s="25"/>
      <c r="I98" s="26"/>
      <c r="J98" s="27"/>
      <c r="K98" s="154"/>
    </row>
    <row r="99" spans="1:11">
      <c r="A99" s="22"/>
      <c r="B99" s="22"/>
      <c r="C99" s="192"/>
      <c r="D99" s="21"/>
      <c r="E99" s="81"/>
      <c r="F99" s="30"/>
      <c r="G99" s="194"/>
      <c r="H99" s="137" t="s">
        <v>24</v>
      </c>
      <c r="I99" s="157">
        <v>1250000</v>
      </c>
      <c r="J99" s="32">
        <v>1</v>
      </c>
      <c r="K99" s="140">
        <v>0.87</v>
      </c>
    </row>
    <row r="100" spans="1:11">
      <c r="A100" s="22"/>
      <c r="B100" s="22"/>
      <c r="C100" s="192"/>
      <c r="D100" s="21"/>
      <c r="E100" s="84"/>
      <c r="F100" s="36"/>
      <c r="G100" s="195"/>
      <c r="H100" s="25" t="s">
        <v>25</v>
      </c>
      <c r="I100" s="157">
        <v>1603933.78</v>
      </c>
      <c r="J100" s="32">
        <v>1.2830999999999999</v>
      </c>
      <c r="K100" s="144"/>
    </row>
    <row r="101" spans="1:11">
      <c r="A101" s="22"/>
      <c r="B101" s="22"/>
      <c r="C101" s="192"/>
      <c r="D101" s="21"/>
      <c r="E101" s="87" t="s">
        <v>113</v>
      </c>
      <c r="F101" s="24" t="s">
        <v>114</v>
      </c>
      <c r="G101" s="24" t="s">
        <v>115</v>
      </c>
      <c r="H101" s="25"/>
      <c r="I101" s="42"/>
      <c r="J101" s="32" t="s">
        <v>60</v>
      </c>
      <c r="K101" s="135"/>
    </row>
    <row r="102" spans="1:11">
      <c r="A102" s="22"/>
      <c r="B102" s="22"/>
      <c r="C102" s="192"/>
      <c r="D102" s="21"/>
      <c r="E102" s="81"/>
      <c r="F102" s="30"/>
      <c r="G102" s="30"/>
      <c r="H102" s="137" t="s">
        <v>24</v>
      </c>
      <c r="I102" s="157">
        <v>928518.18</v>
      </c>
      <c r="J102" s="32">
        <v>1</v>
      </c>
      <c r="K102" s="140">
        <v>0.69189999999999996</v>
      </c>
    </row>
    <row r="103" spans="1:11">
      <c r="A103" s="22"/>
      <c r="B103" s="22"/>
      <c r="C103" s="192"/>
      <c r="D103" s="21"/>
      <c r="E103" s="84"/>
      <c r="F103" s="36"/>
      <c r="G103" s="36"/>
      <c r="H103" s="25" t="s">
        <v>25</v>
      </c>
      <c r="I103" s="157">
        <v>614210.81999999995</v>
      </c>
      <c r="J103" s="32">
        <v>0.66139999999999999</v>
      </c>
      <c r="K103" s="144"/>
    </row>
    <row r="104" spans="1:11">
      <c r="A104" s="22"/>
      <c r="B104" s="22"/>
      <c r="C104" s="192"/>
      <c r="D104" s="21"/>
      <c r="E104" s="87" t="s">
        <v>116</v>
      </c>
      <c r="F104" s="24" t="s">
        <v>117</v>
      </c>
      <c r="G104" s="24" t="s">
        <v>118</v>
      </c>
      <c r="H104" s="94"/>
      <c r="I104" s="42"/>
      <c r="J104" s="32"/>
      <c r="K104" s="135" t="s">
        <v>60</v>
      </c>
    </row>
    <row r="105" spans="1:11">
      <c r="A105" s="22"/>
      <c r="B105" s="22"/>
      <c r="C105" s="192"/>
      <c r="D105" s="21"/>
      <c r="E105" s="81"/>
      <c r="F105" s="30"/>
      <c r="G105" s="30"/>
      <c r="H105" s="145" t="s">
        <v>24</v>
      </c>
      <c r="I105" s="138">
        <v>1000000</v>
      </c>
      <c r="J105" s="32">
        <v>1</v>
      </c>
      <c r="K105" s="146">
        <v>0.92649999999999999</v>
      </c>
    </row>
    <row r="106" spans="1:11">
      <c r="A106" s="22"/>
      <c r="B106" s="22"/>
      <c r="C106" s="192"/>
      <c r="D106" s="21"/>
      <c r="E106" s="84"/>
      <c r="F106" s="36"/>
      <c r="G106" s="36"/>
      <c r="H106" s="94" t="s">
        <v>25</v>
      </c>
      <c r="I106" s="37">
        <v>1616176.15</v>
      </c>
      <c r="J106" s="32">
        <v>1.6161000000000001</v>
      </c>
      <c r="K106" s="147"/>
    </row>
    <row r="108" spans="1:11" ht="18.75">
      <c r="A108" s="111" t="s">
        <v>0</v>
      </c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</row>
    <row r="109" spans="1:11" ht="18.75">
      <c r="A109" s="111" t="s">
        <v>34</v>
      </c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</row>
    <row r="110" spans="1:11">
      <c r="A110" s="3" t="s">
        <v>2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>
      <c r="A111" s="113" t="s">
        <v>119</v>
      </c>
      <c r="B111" s="114"/>
      <c r="C111" s="114"/>
      <c r="D111" s="114"/>
      <c r="E111" s="114"/>
      <c r="F111" s="114"/>
      <c r="G111" s="114"/>
      <c r="H111" s="115"/>
      <c r="I111" s="116"/>
      <c r="J111"/>
      <c r="K111"/>
    </row>
    <row r="112" spans="1:11">
      <c r="A112" s="117" t="s">
        <v>4</v>
      </c>
      <c r="B112" s="117" t="s">
        <v>5</v>
      </c>
      <c r="C112" s="118" t="s">
        <v>6</v>
      </c>
      <c r="D112" s="118" t="s">
        <v>7</v>
      </c>
      <c r="E112" s="119" t="s">
        <v>8</v>
      </c>
      <c r="F112" s="119" t="s">
        <v>9</v>
      </c>
      <c r="G112" s="120" t="s">
        <v>10</v>
      </c>
      <c r="H112" s="121" t="s">
        <v>11</v>
      </c>
      <c r="I112" s="122"/>
      <c r="J112" s="122"/>
      <c r="K112" s="123"/>
    </row>
    <row r="113" spans="1:11" ht="48">
      <c r="A113" s="124"/>
      <c r="B113" s="124"/>
      <c r="C113" s="125"/>
      <c r="D113" s="125"/>
      <c r="E113" s="119"/>
      <c r="F113" s="119"/>
      <c r="G113" s="126"/>
      <c r="H113" s="127" t="s">
        <v>12</v>
      </c>
      <c r="I113" s="128" t="s">
        <v>63</v>
      </c>
      <c r="J113" s="129" t="s">
        <v>64</v>
      </c>
      <c r="K113" s="130" t="s">
        <v>14</v>
      </c>
    </row>
    <row r="114" spans="1:11">
      <c r="A114" s="22" t="s">
        <v>120</v>
      </c>
      <c r="B114" s="22" t="s">
        <v>121</v>
      </c>
      <c r="C114" s="192" t="s">
        <v>122</v>
      </c>
      <c r="D114" s="21" t="s">
        <v>123</v>
      </c>
      <c r="E114" s="196" t="s">
        <v>124</v>
      </c>
      <c r="F114" s="196" t="s">
        <v>125</v>
      </c>
      <c r="G114" s="197" t="s">
        <v>125</v>
      </c>
      <c r="H114" s="25"/>
      <c r="I114" s="26"/>
      <c r="J114" s="27"/>
      <c r="K114" s="154"/>
    </row>
    <row r="115" spans="1:11">
      <c r="A115" s="22"/>
      <c r="B115" s="22"/>
      <c r="C115" s="192"/>
      <c r="D115" s="21"/>
      <c r="E115" s="196"/>
      <c r="F115" s="196"/>
      <c r="G115" s="197"/>
      <c r="H115" s="137" t="s">
        <v>24</v>
      </c>
      <c r="I115" s="157">
        <v>0</v>
      </c>
      <c r="J115" s="32"/>
      <c r="K115" s="198" t="s">
        <v>28</v>
      </c>
    </row>
    <row r="116" spans="1:11">
      <c r="A116" s="22"/>
      <c r="B116" s="22"/>
      <c r="C116" s="192"/>
      <c r="D116" s="21"/>
      <c r="E116" s="196"/>
      <c r="F116" s="196"/>
      <c r="G116" s="197"/>
      <c r="H116" s="25" t="s">
        <v>25</v>
      </c>
      <c r="I116" s="157">
        <v>0</v>
      </c>
      <c r="J116" s="32"/>
      <c r="K116" s="198"/>
    </row>
    <row r="117" spans="1:11">
      <c r="A117" s="22"/>
      <c r="B117" s="22"/>
      <c r="C117" s="192"/>
      <c r="D117" s="21"/>
      <c r="E117" s="196" t="s">
        <v>124</v>
      </c>
      <c r="F117" s="196" t="s">
        <v>126</v>
      </c>
      <c r="G117" s="197" t="s">
        <v>127</v>
      </c>
      <c r="H117" s="25"/>
      <c r="I117" s="157"/>
      <c r="J117" s="32"/>
      <c r="K117" s="199"/>
    </row>
    <row r="118" spans="1:11">
      <c r="A118" s="22"/>
      <c r="B118" s="22"/>
      <c r="C118" s="192"/>
      <c r="D118" s="21"/>
      <c r="E118" s="196"/>
      <c r="F118" s="196"/>
      <c r="G118" s="197"/>
      <c r="H118" s="137" t="s">
        <v>24</v>
      </c>
      <c r="I118" s="157">
        <v>1133333.3400000001</v>
      </c>
      <c r="J118" s="32">
        <v>1</v>
      </c>
      <c r="K118" s="199"/>
    </row>
    <row r="119" spans="1:11">
      <c r="A119" s="22"/>
      <c r="B119" s="22"/>
      <c r="C119" s="192"/>
      <c r="D119" s="21"/>
      <c r="E119" s="196"/>
      <c r="F119" s="196"/>
      <c r="G119" s="197"/>
      <c r="H119" s="25" t="s">
        <v>25</v>
      </c>
      <c r="I119" s="157">
        <v>22930.51</v>
      </c>
      <c r="J119" s="32">
        <v>2.0199999999999999E-2</v>
      </c>
      <c r="K119" s="199"/>
    </row>
    <row r="120" spans="1:11">
      <c r="A120" s="22"/>
      <c r="B120" s="22"/>
      <c r="C120" s="192"/>
      <c r="D120" s="21"/>
      <c r="E120" s="196" t="s">
        <v>128</v>
      </c>
      <c r="F120" s="196" t="s">
        <v>129</v>
      </c>
      <c r="G120" s="196"/>
      <c r="H120" s="25"/>
      <c r="I120" s="42"/>
      <c r="J120" s="32" t="s">
        <v>60</v>
      </c>
      <c r="K120" s="135"/>
    </row>
    <row r="121" spans="1:11">
      <c r="A121" s="22"/>
      <c r="B121" s="22"/>
      <c r="C121" s="192"/>
      <c r="D121" s="21"/>
      <c r="E121" s="196"/>
      <c r="F121" s="196"/>
      <c r="G121" s="196"/>
      <c r="H121" s="137" t="s">
        <v>24</v>
      </c>
      <c r="I121" s="200">
        <v>833333.34</v>
      </c>
      <c r="J121" s="32">
        <v>1</v>
      </c>
      <c r="K121" s="198"/>
    </row>
    <row r="122" spans="1:11">
      <c r="A122" s="22"/>
      <c r="B122" s="22"/>
      <c r="C122" s="192"/>
      <c r="D122" s="21"/>
      <c r="E122" s="196"/>
      <c r="F122" s="196"/>
      <c r="G122" s="196"/>
      <c r="H122" s="25" t="s">
        <v>25</v>
      </c>
      <c r="I122" s="201">
        <v>49334.8</v>
      </c>
      <c r="J122" s="202">
        <v>5.9200000000000003E-2</v>
      </c>
      <c r="K122" s="198"/>
    </row>
    <row r="123" spans="1:11">
      <c r="A123" s="22"/>
      <c r="B123" s="22"/>
      <c r="C123" s="192"/>
      <c r="D123" s="21"/>
      <c r="E123" s="196" t="s">
        <v>130</v>
      </c>
      <c r="F123" s="196" t="s">
        <v>131</v>
      </c>
      <c r="G123" s="196" t="s">
        <v>125</v>
      </c>
      <c r="H123" s="25"/>
      <c r="I123" s="201"/>
      <c r="J123" s="201"/>
      <c r="K123" s="199"/>
    </row>
    <row r="124" spans="1:11">
      <c r="A124" s="22"/>
      <c r="B124" s="22"/>
      <c r="C124" s="192"/>
      <c r="D124" s="21"/>
      <c r="E124" s="196"/>
      <c r="F124" s="196"/>
      <c r="G124" s="196"/>
      <c r="H124" s="137" t="s">
        <v>24</v>
      </c>
      <c r="I124" s="200">
        <v>841965.6</v>
      </c>
      <c r="J124" s="203">
        <v>1</v>
      </c>
      <c r="K124" s="204"/>
    </row>
    <row r="125" spans="1:11">
      <c r="A125" s="22"/>
      <c r="B125" s="22"/>
      <c r="C125" s="192"/>
      <c r="D125" s="21"/>
      <c r="E125" s="196"/>
      <c r="F125" s="196"/>
      <c r="G125" s="196"/>
      <c r="H125" s="25" t="s">
        <v>25</v>
      </c>
      <c r="I125" s="201">
        <v>862910.25</v>
      </c>
      <c r="J125" s="202">
        <v>1.0247999999999999</v>
      </c>
      <c r="K125" s="204"/>
    </row>
    <row r="126" spans="1:11">
      <c r="A126" s="22"/>
      <c r="B126" s="22"/>
      <c r="C126" s="192"/>
      <c r="D126" s="21"/>
      <c r="E126" s="196" t="s">
        <v>132</v>
      </c>
      <c r="F126" s="196" t="s">
        <v>133</v>
      </c>
      <c r="G126" s="196" t="s">
        <v>134</v>
      </c>
      <c r="H126" s="25"/>
      <c r="I126" s="201"/>
      <c r="J126" s="201"/>
      <c r="K126" s="199"/>
    </row>
    <row r="127" spans="1:11">
      <c r="A127" s="22"/>
      <c r="B127" s="22"/>
      <c r="C127" s="192"/>
      <c r="D127" s="21"/>
      <c r="E127" s="196"/>
      <c r="F127" s="196"/>
      <c r="G127" s="196"/>
      <c r="H127" s="137" t="s">
        <v>24</v>
      </c>
      <c r="I127" s="200">
        <v>400000</v>
      </c>
      <c r="J127" s="32"/>
      <c r="K127" s="198" t="s">
        <v>28</v>
      </c>
    </row>
    <row r="128" spans="1:11">
      <c r="A128" s="22"/>
      <c r="B128" s="22"/>
      <c r="C128" s="192"/>
      <c r="D128" s="21"/>
      <c r="E128" s="196"/>
      <c r="F128" s="196"/>
      <c r="G128" s="196"/>
      <c r="H128" s="25" t="s">
        <v>25</v>
      </c>
      <c r="I128" s="201">
        <v>0</v>
      </c>
      <c r="J128" s="32"/>
      <c r="K128" s="198"/>
    </row>
    <row r="129" spans="1:11">
      <c r="A129" s="22"/>
      <c r="B129" s="22"/>
      <c r="C129" s="192"/>
      <c r="D129" s="21"/>
      <c r="E129" s="196" t="s">
        <v>135</v>
      </c>
      <c r="F129" s="196" t="s">
        <v>131</v>
      </c>
      <c r="G129" s="196" t="s">
        <v>125</v>
      </c>
      <c r="H129" s="25"/>
      <c r="I129" s="201"/>
      <c r="J129" s="201"/>
      <c r="K129" s="199"/>
    </row>
    <row r="130" spans="1:11">
      <c r="A130" s="22"/>
      <c r="B130" s="22"/>
      <c r="C130" s="192"/>
      <c r="D130" s="21"/>
      <c r="E130" s="196"/>
      <c r="F130" s="196"/>
      <c r="G130" s="196"/>
      <c r="H130" s="137" t="s">
        <v>24</v>
      </c>
      <c r="I130" s="200">
        <v>500000</v>
      </c>
      <c r="J130" s="32">
        <v>1</v>
      </c>
      <c r="K130" s="198"/>
    </row>
    <row r="131" spans="1:11">
      <c r="A131" s="22"/>
      <c r="B131" s="22"/>
      <c r="C131" s="192"/>
      <c r="D131" s="21"/>
      <c r="E131" s="196"/>
      <c r="F131" s="196"/>
      <c r="G131" s="196"/>
      <c r="H131" s="25" t="s">
        <v>25</v>
      </c>
      <c r="I131" s="201">
        <v>1584478.39</v>
      </c>
      <c r="J131" s="32">
        <v>3.1688999999999998</v>
      </c>
      <c r="K131" s="198"/>
    </row>
    <row r="132" spans="1:11">
      <c r="A132" s="22"/>
      <c r="B132" s="22"/>
      <c r="C132" s="192"/>
      <c r="D132" s="21"/>
      <c r="E132" s="196" t="s">
        <v>136</v>
      </c>
      <c r="F132" s="196" t="s">
        <v>129</v>
      </c>
      <c r="G132" s="196"/>
      <c r="H132" s="25"/>
      <c r="I132" s="201"/>
      <c r="J132" s="201"/>
      <c r="K132" s="199"/>
    </row>
    <row r="133" spans="1:11">
      <c r="A133" s="22"/>
      <c r="B133" s="22"/>
      <c r="C133" s="192"/>
      <c r="D133" s="21"/>
      <c r="E133" s="196"/>
      <c r="F133" s="196"/>
      <c r="G133" s="196"/>
      <c r="H133" s="137" t="s">
        <v>24</v>
      </c>
      <c r="I133" s="200">
        <v>166666.68</v>
      </c>
      <c r="J133" s="205"/>
      <c r="K133" s="198" t="s">
        <v>28</v>
      </c>
    </row>
    <row r="134" spans="1:11">
      <c r="A134" s="22"/>
      <c r="B134" s="22"/>
      <c r="C134" s="192"/>
      <c r="D134" s="21"/>
      <c r="E134" s="196"/>
      <c r="F134" s="196"/>
      <c r="G134" s="196"/>
      <c r="H134" s="25" t="s">
        <v>25</v>
      </c>
      <c r="I134" s="201" t="s">
        <v>29</v>
      </c>
      <c r="J134" s="205"/>
      <c r="K134" s="198"/>
    </row>
    <row r="135" spans="1:11">
      <c r="A135" s="22"/>
      <c r="B135" s="22"/>
      <c r="C135" s="192"/>
      <c r="D135" s="21"/>
      <c r="E135" s="196" t="s">
        <v>137</v>
      </c>
      <c r="F135" s="206" t="s">
        <v>138</v>
      </c>
      <c r="G135" s="196" t="s">
        <v>139</v>
      </c>
      <c r="H135" s="25"/>
      <c r="I135" s="201"/>
      <c r="J135" s="201"/>
      <c r="K135" s="199"/>
    </row>
    <row r="136" spans="1:11">
      <c r="A136" s="22"/>
      <c r="B136" s="22"/>
      <c r="C136" s="192"/>
      <c r="D136" s="21"/>
      <c r="E136" s="196"/>
      <c r="F136" s="206"/>
      <c r="G136" s="196"/>
      <c r="H136" s="137" t="s">
        <v>24</v>
      </c>
      <c r="I136" s="207">
        <v>938068.56</v>
      </c>
      <c r="J136" s="205">
        <v>1</v>
      </c>
      <c r="K136" s="32"/>
    </row>
    <row r="137" spans="1:11">
      <c r="A137" s="22"/>
      <c r="B137" s="22"/>
      <c r="C137" s="192"/>
      <c r="D137" s="21"/>
      <c r="E137" s="196"/>
      <c r="F137" s="206"/>
      <c r="G137" s="196"/>
      <c r="H137" s="25" t="s">
        <v>25</v>
      </c>
      <c r="I137" s="208">
        <v>272960</v>
      </c>
      <c r="J137" s="205">
        <v>0.29089999999999999</v>
      </c>
      <c r="K137" s="32"/>
    </row>
    <row r="138" spans="1:11">
      <c r="A138" s="22"/>
      <c r="B138" s="22"/>
      <c r="C138" s="192"/>
      <c r="D138" s="21"/>
      <c r="E138" s="196" t="s">
        <v>137</v>
      </c>
      <c r="F138" s="206" t="s">
        <v>140</v>
      </c>
      <c r="G138" s="196" t="s">
        <v>141</v>
      </c>
      <c r="H138" s="94"/>
      <c r="I138" s="42"/>
      <c r="J138" s="32"/>
      <c r="K138" s="135"/>
    </row>
    <row r="139" spans="1:11">
      <c r="A139" s="22"/>
      <c r="B139" s="22"/>
      <c r="C139" s="192"/>
      <c r="D139" s="21"/>
      <c r="E139" s="196"/>
      <c r="F139" s="206"/>
      <c r="G139" s="196"/>
      <c r="H139" s="145" t="s">
        <v>24</v>
      </c>
      <c r="I139" s="207">
        <v>300000</v>
      </c>
      <c r="J139" s="32"/>
      <c r="K139" s="198" t="s">
        <v>28</v>
      </c>
    </row>
    <row r="140" spans="1:11">
      <c r="A140" s="22"/>
      <c r="B140" s="22"/>
      <c r="C140" s="192"/>
      <c r="D140" s="21"/>
      <c r="E140" s="196"/>
      <c r="F140" s="206"/>
      <c r="G140" s="196"/>
      <c r="H140" s="94" t="s">
        <v>25</v>
      </c>
      <c r="I140" s="208">
        <v>0</v>
      </c>
      <c r="J140" s="32"/>
      <c r="K140" s="198"/>
    </row>
  </sheetData>
  <mergeCells count="207">
    <mergeCell ref="K139:K140"/>
    <mergeCell ref="E135:E137"/>
    <mergeCell ref="F135:F137"/>
    <mergeCell ref="G135:G137"/>
    <mergeCell ref="E138:E140"/>
    <mergeCell ref="F138:F140"/>
    <mergeCell ref="G138:G140"/>
    <mergeCell ref="E129:E131"/>
    <mergeCell ref="F129:F131"/>
    <mergeCell ref="G129:G131"/>
    <mergeCell ref="K130:K131"/>
    <mergeCell ref="E132:E134"/>
    <mergeCell ref="F132:F134"/>
    <mergeCell ref="G132:G134"/>
    <mergeCell ref="K133:K134"/>
    <mergeCell ref="K121:K122"/>
    <mergeCell ref="E123:E125"/>
    <mergeCell ref="F123:F125"/>
    <mergeCell ref="G123:G125"/>
    <mergeCell ref="E126:E128"/>
    <mergeCell ref="F126:F128"/>
    <mergeCell ref="G126:G128"/>
    <mergeCell ref="K127:K128"/>
    <mergeCell ref="E117:E119"/>
    <mergeCell ref="F117:F119"/>
    <mergeCell ref="G117:G119"/>
    <mergeCell ref="E120:E122"/>
    <mergeCell ref="F120:F122"/>
    <mergeCell ref="G120:G122"/>
    <mergeCell ref="G112:G113"/>
    <mergeCell ref="H112:K112"/>
    <mergeCell ref="A114:A140"/>
    <mergeCell ref="B114:B140"/>
    <mergeCell ref="C114:C140"/>
    <mergeCell ref="D114:D140"/>
    <mergeCell ref="E114:E116"/>
    <mergeCell ref="F114:F116"/>
    <mergeCell ref="G114:G116"/>
    <mergeCell ref="K115:K116"/>
    <mergeCell ref="A108:K108"/>
    <mergeCell ref="A109:K109"/>
    <mergeCell ref="A110:K110"/>
    <mergeCell ref="A111:H111"/>
    <mergeCell ref="A112:A113"/>
    <mergeCell ref="B112:B113"/>
    <mergeCell ref="C112:C113"/>
    <mergeCell ref="D112:D113"/>
    <mergeCell ref="E112:E113"/>
    <mergeCell ref="F112:F113"/>
    <mergeCell ref="E101:E103"/>
    <mergeCell ref="F101:F103"/>
    <mergeCell ref="G101:G103"/>
    <mergeCell ref="K102:K103"/>
    <mergeCell ref="E104:E106"/>
    <mergeCell ref="F104:F106"/>
    <mergeCell ref="G104:G106"/>
    <mergeCell ref="K105:K106"/>
    <mergeCell ref="G96:G97"/>
    <mergeCell ref="H96:K96"/>
    <mergeCell ref="A98:A106"/>
    <mergeCell ref="B98:B106"/>
    <mergeCell ref="C98:C106"/>
    <mergeCell ref="D98:D106"/>
    <mergeCell ref="E98:E100"/>
    <mergeCell ref="F98:F100"/>
    <mergeCell ref="G98:G100"/>
    <mergeCell ref="K99:K100"/>
    <mergeCell ref="A92:K92"/>
    <mergeCell ref="A93:K93"/>
    <mergeCell ref="A94:K94"/>
    <mergeCell ref="A95:H95"/>
    <mergeCell ref="A96:A97"/>
    <mergeCell ref="B96:B97"/>
    <mergeCell ref="C96:C97"/>
    <mergeCell ref="D96:D97"/>
    <mergeCell ref="E96:E97"/>
    <mergeCell ref="F96:F97"/>
    <mergeCell ref="E85:E87"/>
    <mergeCell ref="F85:F87"/>
    <mergeCell ref="G85:G87"/>
    <mergeCell ref="K86:K87"/>
    <mergeCell ref="E88:E90"/>
    <mergeCell ref="F88:F90"/>
    <mergeCell ref="G88:G90"/>
    <mergeCell ref="K89:K90"/>
    <mergeCell ref="E79:E81"/>
    <mergeCell ref="F79:F81"/>
    <mergeCell ref="G79:G81"/>
    <mergeCell ref="K80:K81"/>
    <mergeCell ref="E82:E84"/>
    <mergeCell ref="F82:F84"/>
    <mergeCell ref="G82:G84"/>
    <mergeCell ref="K83:K84"/>
    <mergeCell ref="E73:E75"/>
    <mergeCell ref="F73:F75"/>
    <mergeCell ref="G73:G75"/>
    <mergeCell ref="K74:K75"/>
    <mergeCell ref="E76:E78"/>
    <mergeCell ref="F76:F78"/>
    <mergeCell ref="G76:G78"/>
    <mergeCell ref="K77:K78"/>
    <mergeCell ref="E67:E69"/>
    <mergeCell ref="F67:F69"/>
    <mergeCell ref="G67:G69"/>
    <mergeCell ref="K68:K69"/>
    <mergeCell ref="E70:E72"/>
    <mergeCell ref="F70:F72"/>
    <mergeCell ref="G70:G72"/>
    <mergeCell ref="K71:K72"/>
    <mergeCell ref="G61:G63"/>
    <mergeCell ref="K62:K63"/>
    <mergeCell ref="E64:E66"/>
    <mergeCell ref="F64:F66"/>
    <mergeCell ref="G64:G66"/>
    <mergeCell ref="K65:K66"/>
    <mergeCell ref="G55:G57"/>
    <mergeCell ref="K56:K57"/>
    <mergeCell ref="E58:E60"/>
    <mergeCell ref="F58:F60"/>
    <mergeCell ref="G58:G60"/>
    <mergeCell ref="K59:K60"/>
    <mergeCell ref="G49:G51"/>
    <mergeCell ref="K50:K51"/>
    <mergeCell ref="E52:E54"/>
    <mergeCell ref="F52:F54"/>
    <mergeCell ref="G52:G54"/>
    <mergeCell ref="K53:K54"/>
    <mergeCell ref="A49:A90"/>
    <mergeCell ref="B49:B90"/>
    <mergeCell ref="C49:C90"/>
    <mergeCell ref="D49:D90"/>
    <mergeCell ref="E49:E51"/>
    <mergeCell ref="F49:F51"/>
    <mergeCell ref="E55:E57"/>
    <mergeCell ref="F55:F57"/>
    <mergeCell ref="E61:E63"/>
    <mergeCell ref="F61:F63"/>
    <mergeCell ref="A46:H46"/>
    <mergeCell ref="A47:A48"/>
    <mergeCell ref="B47:B48"/>
    <mergeCell ref="C47:C48"/>
    <mergeCell ref="D47:D48"/>
    <mergeCell ref="E47:E48"/>
    <mergeCell ref="F47:F48"/>
    <mergeCell ref="G47:G48"/>
    <mergeCell ref="H47:K47"/>
    <mergeCell ref="E35:E37"/>
    <mergeCell ref="F35:F37"/>
    <mergeCell ref="G35:G37"/>
    <mergeCell ref="A43:K43"/>
    <mergeCell ref="A44:K44"/>
    <mergeCell ref="A45:K45"/>
    <mergeCell ref="F26:F28"/>
    <mergeCell ref="G26:G28"/>
    <mergeCell ref="E29:E31"/>
    <mergeCell ref="F29:F31"/>
    <mergeCell ref="G29:G31"/>
    <mergeCell ref="E32:E34"/>
    <mergeCell ref="F32:F34"/>
    <mergeCell ref="G32:G34"/>
    <mergeCell ref="G21:G22"/>
    <mergeCell ref="H21:J21"/>
    <mergeCell ref="A23:A37"/>
    <mergeCell ref="B23:B37"/>
    <mergeCell ref="C23:C37"/>
    <mergeCell ref="D23:D37"/>
    <mergeCell ref="E23:E25"/>
    <mergeCell ref="F23:F25"/>
    <mergeCell ref="G23:G25"/>
    <mergeCell ref="E26:E28"/>
    <mergeCell ref="A17:J17"/>
    <mergeCell ref="A18:J18"/>
    <mergeCell ref="A19:J19"/>
    <mergeCell ref="A20:J20"/>
    <mergeCell ref="A21:A22"/>
    <mergeCell ref="B21:B22"/>
    <mergeCell ref="C21:C22"/>
    <mergeCell ref="D21:D22"/>
    <mergeCell ref="E21:E22"/>
    <mergeCell ref="F21:F22"/>
    <mergeCell ref="F10:F12"/>
    <mergeCell ref="G10:G12"/>
    <mergeCell ref="P12:Q12"/>
    <mergeCell ref="E13:E15"/>
    <mergeCell ref="F13:F15"/>
    <mergeCell ref="G13:G15"/>
    <mergeCell ref="P13:Q13"/>
    <mergeCell ref="G5:G6"/>
    <mergeCell ref="H5:M5"/>
    <mergeCell ref="A7:A15"/>
    <mergeCell ref="B7:B15"/>
    <mergeCell ref="C7:C15"/>
    <mergeCell ref="D7:D15"/>
    <mergeCell ref="E7:E9"/>
    <mergeCell ref="F7:F9"/>
    <mergeCell ref="G7:G9"/>
    <mergeCell ref="E10:E12"/>
    <mergeCell ref="A1:J1"/>
    <mergeCell ref="A2:J2"/>
    <mergeCell ref="A3:J3"/>
    <mergeCell ref="A4:M4"/>
    <mergeCell ref="A5:A6"/>
    <mergeCell ref="B5:B6"/>
    <mergeCell ref="C5:C6"/>
    <mergeCell ref="D5:D6"/>
    <mergeCell ref="E5:E6"/>
    <mergeCell ref="F5:F6"/>
  </mergeCells>
  <pageMargins left="0.19" right="0.1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2018-11-08T17:14:38Z</cp:lastPrinted>
  <dcterms:created xsi:type="dcterms:W3CDTF">2018-11-08T17:10:39Z</dcterms:created>
  <dcterms:modified xsi:type="dcterms:W3CDTF">2018-11-08T17:16:18Z</dcterms:modified>
</cp:coreProperties>
</file>