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0730" windowHeight="11760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H44" i="1" l="1"/>
  <c r="G44" i="1"/>
  <c r="F44" i="1"/>
  <c r="E44" i="1"/>
  <c r="D44" i="1"/>
  <c r="C44" i="1"/>
  <c r="H9" i="1"/>
  <c r="G9" i="1"/>
  <c r="F9" i="1"/>
  <c r="E9" i="1"/>
  <c r="D9" i="1"/>
  <c r="C9" i="1"/>
  <c r="H19" i="1"/>
  <c r="G19" i="1"/>
  <c r="F19" i="1"/>
  <c r="E19" i="1"/>
  <c r="D19" i="1"/>
  <c r="C19" i="1"/>
  <c r="H28" i="1"/>
  <c r="G28" i="1"/>
  <c r="F28" i="1"/>
  <c r="E28" i="1"/>
  <c r="D28" i="1"/>
  <c r="C28" i="1"/>
  <c r="H39" i="1"/>
  <c r="G39" i="1"/>
  <c r="F39" i="1"/>
  <c r="E39" i="1"/>
  <c r="D39" i="1"/>
  <c r="C39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<sst xmlns="http://schemas.openxmlformats.org/spreadsheetml/2006/main" count="52" uniqueCount="52">
  <si>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</si>
  <si>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</si>
  <si>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</si>
  <si>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</si>
  <si>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</si>
  <si>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</si>
  <si>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</si>
  <si>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</si>
  <si>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</si>
  <si>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</si>
  <si>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</si>
  <si>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</si>
  <si>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</si>
  <si>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</si>
  <si>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</si>
  <si>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</si>
  <si>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</si>
  <si>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</si>
  <si>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</si>
  <si>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</si>
  <si>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</si>
  <si>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</si>
  <si>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</si>
  <si>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</si>
  <si>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</si>
  <si>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</si>
  <si>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</si>
  <si>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</si>
  <si>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</si>
  <si>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</si>
  <si>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</si>
  <si>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</si>
  <si>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</si>
  <si>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</si>
  <si>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</si>
  <si>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</si>
  <si>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</si>
  <si>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</si>
  <si>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</si>
  <si>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</si>
  <si>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</si>
  <si>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</si>
  <si>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</si>
  <si>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</si>
  <si>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</si>
  <si>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</si>
  <si>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</si>
  <si>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</si>
  <si>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</si>
  <si>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31 de diciembre de 2018</t>
  </si>
  <si>
    <t>ASEC_EAEPECFG_4toTRIM_L7</t>
  </si>
  <si>
    <t>MUNICIPIO DE ZARAGOZA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</si>
</sst>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</xdr:colOff>
      <xdr:row>1</xdr:row>
      <xdr:rowOff>21166</xdr:rowOff>
    </xdr:from>
    <xdr:to>
      <xdr:col>1</xdr:col>
      <xdr:colOff>692476</xdr:colOff>
      <xdr:row>4</xdr:row>
      <xdr:rowOff>115035</xdr:rowOff>
    </xdr:to>
    <xdr:pic>
      <xdr:nvPicPr>
        <xdr:cNvPr id="2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7" y="74083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7</xdr:col>
      <xdr:colOff>423338</xdr:colOff>
      <xdr:row>1</xdr:row>
      <xdr:rowOff>21167</xdr:rowOff>
    </xdr:from>
    <xdr:to>
      <xdr:col>7</xdr:col>
      <xdr:colOff>1051987</xdr:colOff>
      <xdr:row>4</xdr:row>
      <xdr:rowOff>110066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4338" y="74084"/>
          <a:ext cx="628649" cy="533399"/>
        </a:xfrm>
        <a:prstGeom prst="rect">
          <a:avLst/>
        </a:prstGeom>
      </xdr:spPr>
    </xdr:pic>
    <xdr:clientData/>
  </xdr:twoCellAnchor>
  <xdr:twoCellAnchor editAs="oneCell">
    <xdr:from>
      <xdr:col>1</xdr:col>
      <xdr:colOff>380999</xdr:colOff>
      <xdr:row>47</xdr:row>
      <xdr:rowOff>0</xdr:rowOff>
    </xdr:from>
    <xdr:to>
      <xdr:col>2</xdr:col>
      <xdr:colOff>382058</xdr:colOff>
      <xdr:row>60</xdr:row>
      <xdr:rowOff>123824</xdr:rowOff>
    </xdr:to>
    <xdr:pic>
      <xdr:nvPicPr>
        <xdr:cNvPr id="4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916" y="8392583"/>
          <a:ext cx="2498725" cy="2049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1047717</xdr:colOff>
      <xdr:row>47</xdr:row>
      <xdr:rowOff>0</xdr:rowOff>
    </xdr:from>
    <xdr:to>
      <xdr:col>7</xdr:col>
      <xdr:colOff>996917</xdr:colOff>
      <xdr:row>63</xdr:row>
      <xdr:rowOff>52917</xdr:rowOff>
    </xdr:to>
    <xdr:grpSp>
      <xdr:nvGrpSpPr>
        <xdr:cNvPr id="9" name="8 Grupo"/>
        <xdr:cNvGrpSpPr/>
      </xdr:nvGrpSpPr>
      <xdr:grpSpPr>
        <a:xfrm>
          <a:off x="5778467" y="8392583"/>
          <a:ext cx="3219450" cy="2423584"/>
          <a:chOff x="6794504" y="7059083"/>
          <a:chExt cx="3219450" cy="2423584"/>
        </a:xfrm>
      </xdr:grpSpPr>
      <xdr:pic>
        <xdr:nvPicPr>
          <xdr:cNvPr id="10" name="9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794504" y="7059083"/>
            <a:ext cx="3219450" cy="20499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1" name="10 CuadroTexto"/>
          <xdr:cNvSpPr txBox="1"/>
        </xdr:nvSpPr>
        <xdr:spPr>
          <a:xfrm>
            <a:off x="7514167" y="8741835"/>
            <a:ext cx="2095500" cy="740832"/>
          </a:xfrm>
          <a:prstGeom prst="rect">
            <a:avLst/>
          </a:prstGeom>
          <a:solidFill>
            <a:schemeClr val="bg1"/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s-MX" sz="900">
                <a:latin typeface="Arial Narrow" panose="020B0606020202030204" pitchFamily="34" charset="0"/>
              </a:rPr>
              <a:t>C.</a:t>
            </a:r>
            <a:r>
              <a:rPr lang="es-MX" sz="900" baseline="0">
                <a:latin typeface="Arial Narrow" panose="020B0606020202030204" pitchFamily="34" charset="0"/>
              </a:rPr>
              <a:t> JUAN ANTONIO GOMEZ GALINDO</a:t>
            </a:r>
          </a:p>
          <a:p>
            <a:pPr algn="ctr"/>
            <a:r>
              <a:rPr lang="es-MX" sz="900" b="1" baseline="0">
                <a:latin typeface="Arial Narrow" panose="020B0606020202030204" pitchFamily="34" charset="0"/>
              </a:rPr>
              <a:t>SINDICO DE MINORIA.</a:t>
            </a:r>
          </a:p>
          <a:p>
            <a:endParaRPr lang="es-MX" sz="850">
              <a:latin typeface="Arial Narrow" panose="020B0606020202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5"/>
  <sheetViews>
    <sheetView showGridLines="0" tabSelected="1" topLeftCell="A40" zoomScale="90" zoomScaleNormal="90" workbookViewId="0">
      <selection sqref="A1:H62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>SUM(C10:C17)</f>
        <v>32082149</v>
      </c>
      <c r="D9" s="8">
        <f t="shared" ref="D9:H9" si="0">SUM(D10:D17)</f>
        <v>5228742.88</v>
      </c>
      <c r="E9" s="8">
        <f t="shared" si="0"/>
        <v>37310891.879999995</v>
      </c>
      <c r="F9" s="8">
        <f t="shared" si="0"/>
        <v>27238266.150000002</v>
      </c>
      <c r="G9" s="8">
        <f t="shared" si="0"/>
        <v>26764879.150000002</v>
      </c>
      <c r="H9" s="8">
        <f t="shared" si="0"/>
        <v>10072625.73</v>
      </c>
    </row>
    <row r="10" spans="2:9" ht="12" customHeight="1" x14ac:dyDescent="0.2">
      <c r="B10" s="3" t="s">
        <v>13</v>
      </c>
      <c r="C10" s="6">
        <v>0</v>
      </c>
      <c r="D10" s="6">
        <v>59506</v>
      </c>
      <c r="E10" s="6">
        <v>59506</v>
      </c>
      <c r="F10" s="6">
        <v>12497.01</v>
      </c>
      <c r="G10" s="6">
        <v>12497.01</v>
      </c>
      <c r="H10" s="6">
        <v>47008.99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9" ht="12" customHeight="1" x14ac:dyDescent="0.2">
      <c r="B12" s="3" t="s">
        <v>15</v>
      </c>
      <c r="C12" s="6">
        <v>13601070</v>
      </c>
      <c r="D12" s="6">
        <v>3667115.06</v>
      </c>
      <c r="E12" s="6">
        <v>17268185.059999999</v>
      </c>
      <c r="F12" s="6">
        <v>14259981.57</v>
      </c>
      <c r="G12" s="6">
        <v>14206809.869999999</v>
      </c>
      <c r="H12" s="6">
        <v>3008203.49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8960099</v>
      </c>
      <c r="D14" s="6">
        <v>-493320.48</v>
      </c>
      <c r="E14" s="6">
        <v>8466778.5199999996</v>
      </c>
      <c r="F14" s="6">
        <v>3401809.14</v>
      </c>
      <c r="G14" s="6">
        <v>3394485.14</v>
      </c>
      <c r="H14" s="6">
        <v>5064969.38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9" ht="25.9" customHeight="1" x14ac:dyDescent="0.2">
      <c r="B16" s="3" t="s">
        <v>19</v>
      </c>
      <c r="C16" s="6">
        <v>9239580</v>
      </c>
      <c r="D16" s="6">
        <v>1939492.3</v>
      </c>
      <c r="E16" s="6">
        <v>11179072.300000001</v>
      </c>
      <c r="F16" s="6">
        <v>9328433.6300000008</v>
      </c>
      <c r="G16" s="6">
        <v>8915542.3300000001</v>
      </c>
      <c r="H16" s="6">
        <v>1850638.67</v>
      </c>
    </row>
    <row r="17" spans="2:8" ht="14.45" customHeight="1" x14ac:dyDescent="0.2">
      <c r="B17" s="3" t="s">
        <v>20</v>
      </c>
      <c r="C17" s="6">
        <v>281400</v>
      </c>
      <c r="D17" s="6">
        <v>55950</v>
      </c>
      <c r="E17" s="6">
        <v>337350</v>
      </c>
      <c r="F17" s="6">
        <v>235544.8</v>
      </c>
      <c r="G17" s="6">
        <v>235544.8</v>
      </c>
      <c r="H17" s="6">
        <v>101805.2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SUM(C20:C26)</f>
        <v>34529010</v>
      </c>
      <c r="D19" s="8">
        <f t="shared" ref="D19:H19" si="1">SUM(D20:D26)</f>
        <v>8770418.129999999</v>
      </c>
      <c r="E19" s="8">
        <f t="shared" si="1"/>
        <v>43299428.129999995</v>
      </c>
      <c r="F19" s="8">
        <f t="shared" si="1"/>
        <v>22580871.770000003</v>
      </c>
      <c r="G19" s="8">
        <f t="shared" si="1"/>
        <v>22443722.869999997</v>
      </c>
      <c r="H19" s="8">
        <f t="shared" si="1"/>
        <v>20718556.359999999</v>
      </c>
    </row>
    <row r="20" spans="2:8" ht="12" customHeight="1" x14ac:dyDescent="0.2">
      <c r="B20" s="3" t="s">
        <v>22</v>
      </c>
      <c r="C20" s="6">
        <v>3991212.5</v>
      </c>
      <c r="D20" s="6">
        <v>3210858.03</v>
      </c>
      <c r="E20" s="6">
        <v>7202070.5300000003</v>
      </c>
      <c r="F20" s="6">
        <v>4533225.68</v>
      </c>
      <c r="G20" s="6">
        <v>4479062.08</v>
      </c>
      <c r="H20" s="6">
        <v>2668844.85</v>
      </c>
    </row>
    <row r="21" spans="2:8" ht="14.45" customHeight="1" x14ac:dyDescent="0.2">
      <c r="B21" s="3" t="s">
        <v>23</v>
      </c>
      <c r="C21" s="6">
        <v>23704832.5</v>
      </c>
      <c r="D21" s="6">
        <v>2032554.03</v>
      </c>
      <c r="E21" s="6">
        <v>25737386.530000001</v>
      </c>
      <c r="F21" s="6">
        <v>10920240.689999999</v>
      </c>
      <c r="G21" s="6">
        <v>10854148.84</v>
      </c>
      <c r="H21" s="6">
        <v>14817145.84</v>
      </c>
    </row>
    <row r="22" spans="2:8" ht="15" customHeight="1" x14ac:dyDescent="0.2">
      <c r="B22" s="3" t="s">
        <v>24</v>
      </c>
      <c r="C22" s="6">
        <v>521850</v>
      </c>
      <c r="D22" s="6">
        <v>235651.01</v>
      </c>
      <c r="E22" s="6">
        <v>757501.01</v>
      </c>
      <c r="F22" s="6">
        <v>673304.85</v>
      </c>
      <c r="G22" s="6">
        <v>673304.85</v>
      </c>
      <c r="H22" s="6">
        <v>84196.160000000003</v>
      </c>
    </row>
    <row r="23" spans="2:8" ht="24.75" customHeight="1" x14ac:dyDescent="0.2">
      <c r="B23" s="3" t="s">
        <v>25</v>
      </c>
      <c r="C23" s="6">
        <v>676200</v>
      </c>
      <c r="D23" s="6">
        <v>221830</v>
      </c>
      <c r="E23" s="6">
        <v>898030</v>
      </c>
      <c r="F23" s="6">
        <v>657649.64</v>
      </c>
      <c r="G23" s="6">
        <v>656574.04</v>
      </c>
      <c r="H23" s="6">
        <v>240380.36</v>
      </c>
    </row>
    <row r="24" spans="2:8" x14ac:dyDescent="0.2">
      <c r="B24" s="3" t="s">
        <v>27</v>
      </c>
      <c r="C24" s="6">
        <v>1095864</v>
      </c>
      <c r="D24" s="6">
        <v>826508.01</v>
      </c>
      <c r="E24" s="6">
        <v>1922372.01</v>
      </c>
      <c r="F24" s="6">
        <v>1716189.28</v>
      </c>
      <c r="G24" s="6">
        <v>1709966.18</v>
      </c>
      <c r="H24" s="6">
        <v>206182.73</v>
      </c>
    </row>
    <row r="25" spans="2:8" x14ac:dyDescent="0.2">
      <c r="B25" s="3" t="s">
        <v>28</v>
      </c>
      <c r="C25" s="6">
        <v>3517660</v>
      </c>
      <c r="D25" s="6">
        <v>2055612.02</v>
      </c>
      <c r="E25" s="6">
        <v>5573272.0199999996</v>
      </c>
      <c r="F25" s="6">
        <v>3480603.12</v>
      </c>
      <c r="G25" s="6">
        <v>3472027.57</v>
      </c>
      <c r="H25" s="6">
        <v>2092668.9</v>
      </c>
    </row>
    <row r="26" spans="2:8" x14ac:dyDescent="0.2">
      <c r="B26" s="3" t="s">
        <v>29</v>
      </c>
      <c r="C26" s="6">
        <v>1021391</v>
      </c>
      <c r="D26" s="6">
        <v>187405.03</v>
      </c>
      <c r="E26" s="6">
        <v>1208796.03</v>
      </c>
      <c r="F26" s="6">
        <v>599658.51</v>
      </c>
      <c r="G26" s="6">
        <v>598639.31000000006</v>
      </c>
      <c r="H26" s="6">
        <v>609137.52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f>SUM(C29:C37)</f>
        <v>1886050</v>
      </c>
      <c r="D28" s="8">
        <f t="shared" ref="D28:H28" si="2">SUM(D29:D37)</f>
        <v>909982.04</v>
      </c>
      <c r="E28" s="8">
        <f t="shared" si="2"/>
        <v>2796032.04</v>
      </c>
      <c r="F28" s="8">
        <f t="shared" si="2"/>
        <v>1956498.6899999997</v>
      </c>
      <c r="G28" s="8">
        <f t="shared" si="2"/>
        <v>1954655.49</v>
      </c>
      <c r="H28" s="8">
        <f t="shared" si="2"/>
        <v>839533.35</v>
      </c>
    </row>
    <row r="29" spans="2:8" ht="24" x14ac:dyDescent="0.2">
      <c r="B29" s="3" t="s">
        <v>31</v>
      </c>
      <c r="C29" s="6">
        <v>173880</v>
      </c>
      <c r="D29" s="6">
        <v>9000.01</v>
      </c>
      <c r="E29" s="6">
        <v>182880.01</v>
      </c>
      <c r="F29" s="6">
        <v>99127.08</v>
      </c>
      <c r="G29" s="6">
        <v>99127.08</v>
      </c>
      <c r="H29" s="6">
        <v>83752.929999999993</v>
      </c>
    </row>
    <row r="30" spans="2:8" x14ac:dyDescent="0.2">
      <c r="B30" s="3" t="s">
        <v>32</v>
      </c>
      <c r="C30" s="6">
        <v>531790</v>
      </c>
      <c r="D30" s="6">
        <v>577700.01</v>
      </c>
      <c r="E30" s="6">
        <v>1109490.01</v>
      </c>
      <c r="F30" s="6">
        <v>830326.36</v>
      </c>
      <c r="G30" s="6">
        <v>830121.56</v>
      </c>
      <c r="H30" s="6">
        <v>279163.65000000002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x14ac:dyDescent="0.2">
      <c r="B35" s="3" t="s">
        <v>37</v>
      </c>
      <c r="C35" s="6">
        <v>1090380</v>
      </c>
      <c r="D35" s="6">
        <v>323282.02</v>
      </c>
      <c r="E35" s="6">
        <v>1413662.02</v>
      </c>
      <c r="F35" s="6">
        <v>959236.57</v>
      </c>
      <c r="G35" s="6">
        <v>957598.17</v>
      </c>
      <c r="H35" s="6">
        <v>454425.45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90000</v>
      </c>
      <c r="D37" s="6">
        <v>0</v>
      </c>
      <c r="E37" s="6">
        <v>90000</v>
      </c>
      <c r="F37" s="6">
        <v>67808.679999999993</v>
      </c>
      <c r="G37" s="6">
        <v>67808.679999999993</v>
      </c>
      <c r="H37" s="6">
        <v>22191.32</v>
      </c>
    </row>
    <row r="38" spans="2:8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f>SUM(C40:C43)</f>
        <v>1702791</v>
      </c>
      <c r="D39" s="8">
        <f t="shared" ref="D39:H39" si="3">SUM(D40:D43)</f>
        <v>7276554.8099999996</v>
      </c>
      <c r="E39" s="8">
        <f t="shared" si="3"/>
        <v>8979345.8100000005</v>
      </c>
      <c r="F39" s="8">
        <f t="shared" si="3"/>
        <v>7242012.1699999999</v>
      </c>
      <c r="G39" s="8">
        <f t="shared" si="3"/>
        <v>7060578.4900000002</v>
      </c>
      <c r="H39" s="8">
        <f t="shared" si="3"/>
        <v>1737333.64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1702791</v>
      </c>
      <c r="D42" s="6">
        <v>7276554.8099999996</v>
      </c>
      <c r="E42" s="6">
        <v>8979345.8100000005</v>
      </c>
      <c r="F42" s="6">
        <v>7242012.1699999999</v>
      </c>
      <c r="G42" s="6">
        <v>7060578.4900000002</v>
      </c>
      <c r="H42" s="6">
        <v>1737333.64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C9+C19+C28+C39</f>
        <v>70200000</v>
      </c>
      <c r="D44" s="7">
        <f t="shared" ref="D44:H44" si="4">D9+D19+D28+D39</f>
        <v>22185697.859999996</v>
      </c>
      <c r="E44" s="7">
        <f t="shared" si="4"/>
        <v>92385697.859999999</v>
      </c>
      <c r="F44" s="7">
        <f t="shared" si="4"/>
        <v>59017648.780000001</v>
      </c>
      <c r="G44" s="7">
        <f t="shared" si="4"/>
        <v>58223836</v>
      </c>
      <c r="H44" s="7">
        <f t="shared" si="4"/>
        <v>33368049.080000002</v>
      </c>
    </row>
    <row r="65" hidden="1" x14ac:dyDescent="0.2"/>
  </sheetData>
  <mergeCells count="7">
    <mergeCell ref="B2:H2"/>
    <mergeCell ref="B3:H3"/>
    <mergeCell ref="B4:H4"/>
    <mergeCell ref="B5:H5"/>
    <mergeCell ref="B6:B8"/>
    <mergeCell ref="C6:G6"/>
    <mergeCell ref="H6:H7"/>
  </mergeCells>
  <printOptions horizontalCentered="1"/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User1</cp:lastModifiedBy>
  <cp:lastPrinted>2019-01-28T16:28:49Z</cp:lastPrinted>
  <dcterms:created xsi:type="dcterms:W3CDTF">2015-10-07T18:41:16Z</dcterms:created>
  <dcterms:modified xsi:type="dcterms:W3CDTF">2019-01-28T16:29:08Z</dcterms:modified>
</cp:coreProperties>
</file>