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8490"/>
  </bookViews>
  <sheets>
    <sheet name="ESF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29" i="1"/>
  <c r="I29" i="1"/>
  <c r="J17" i="1"/>
  <c r="I17" i="1"/>
  <c r="E29" i="1"/>
  <c r="E31" i="1"/>
  <c r="D31" i="1"/>
  <c r="D29" i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<sst xmlns="http://schemas.openxmlformats.org/spreadsheetml/2006/main" count="79" uniqueCount="77">
  <si>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</si>
  <si>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Al 31 de diciembre de 2018 y 2017</t>
  </si>
  <si>
    <t>ACTIVO</t>
  </si>
  <si>
    <t>2018</t>
  </si>
  <si>
    <t>2017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</si>
  <si>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</si>
  <si>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</si>
  <si>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</si>
  <si>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</si>
  <si>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</si>
  <si>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</si>
  <si>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</si>
  <si>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</si>
  <si>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</si>
  <si>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</si>
  <si>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</si>
  <si>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</si>
  <si>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</si>
  <si>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</si>
  <si>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</si>
  <si>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</si>
  <si>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</si>
  <si>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</si>
  <si>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</si>
  <si>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</si>
  <si>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</si>
  <si>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</si>
  <si>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</si>
  <si>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</si>
  <si>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</si>
  <si>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</si>
  <si>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</si>
  <si>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</si>
  <si>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</si>
  <si>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</si>
  <si>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</si>
  <si>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</si>
  <si>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</si>
  <si>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</si>
  <si>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</si>
  <si>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</si>
  <si>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</si>
  <si>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</si>
  <si>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</si>
  <si>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</si>
  <si>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</si>
  <si>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</si>
  <si>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</si>
  <si>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</si>
  <si>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</si>
  <si>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</si>
  <si>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</si>
  <si>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</si>
  <si>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</si>
  <si>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</si>
  <si>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</si>
  <si>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</si>
  <si>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</si>
  <si>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</si>
  <si>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</si>
  <si>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</si>
  <si>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</si>
  <si>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ASEC_ESF_4toTRIM_A1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</si>
  <si>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</si>
  <si>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</si>
  <si>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</si>
  <si>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</si>
  <si>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</si>
  <si>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</si>
  <si>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</si>
  <si>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</si>
  <si>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</si>
  <si>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</si>
  <si>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LIC. ETELVINA RODRIGEZ FLORES</t>
  </si>
  <si>
    <t>REGIDOR DE HACIENDA</t>
  </si>
  <si>
    <t>C. JUAN ANTONIO GOMEZ GALINDO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</si>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</sst>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660726</xdr:colOff>
      <xdr:row>3</xdr:row>
      <xdr:rowOff>138319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5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314326</xdr:colOff>
      <xdr:row>1</xdr:row>
      <xdr:rowOff>28575</xdr:rowOff>
    </xdr:from>
    <xdr:to>
      <xdr:col>9</xdr:col>
      <xdr:colOff>942975</xdr:colOff>
      <xdr:row>3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4476" y="238125"/>
          <a:ext cx="628649" cy="533399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129</xdr:row>
      <xdr:rowOff>0</xdr:rowOff>
    </xdr:from>
    <xdr:to>
      <xdr:col>10</xdr:col>
      <xdr:colOff>226100</xdr:colOff>
      <xdr:row>129</xdr:row>
      <xdr:rowOff>0</xdr:rowOff>
    </xdr:to>
    <xdr:cxnSp macro="">
      <xdr:nvCxnSpPr>
        <xdr:cNvPr id="4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516866" y="13373100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165639</xdr:colOff>
      <xdr:row>131</xdr:row>
      <xdr:rowOff>0</xdr:rowOff>
    </xdr:from>
    <xdr:to>
      <xdr:col>10</xdr:col>
      <xdr:colOff>275798</xdr:colOff>
      <xdr:row>131</xdr:row>
      <xdr:rowOff>0</xdr:rowOff>
    </xdr:to>
    <xdr:cxnSp macro="">
      <xdr:nvCxnSpPr>
        <xdr:cNvPr id="5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566564" y="14211300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182205</xdr:colOff>
      <xdr:row>133</xdr:row>
      <xdr:rowOff>0</xdr:rowOff>
    </xdr:from>
    <xdr:to>
      <xdr:col>10</xdr:col>
      <xdr:colOff>292364</xdr:colOff>
      <xdr:row>133</xdr:row>
      <xdr:rowOff>0</xdr:rowOff>
    </xdr:to>
    <xdr:cxnSp macro="">
      <xdr:nvCxnSpPr>
        <xdr:cNvPr id="6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583130" y="15106650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19050</xdr:colOff>
      <xdr:row>129</xdr:row>
      <xdr:rowOff>0</xdr:rowOff>
    </xdr:to>
    <xdr:cxnSp macro="">
      <xdr:nvCxnSpPr>
        <xdr:cNvPr id="7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3373100"/>
          <a:ext cx="2609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19050</xdr:colOff>
      <xdr:row>131</xdr:row>
      <xdr:rowOff>0</xdr:rowOff>
    </xdr:to>
    <xdr:cxnSp macro="">
      <xdr:nvCxnSpPr>
        <xdr:cNvPr id="8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4211300"/>
          <a:ext cx="2609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19050</xdr:colOff>
      <xdr:row>133</xdr:row>
      <xdr:rowOff>0</xdr:rowOff>
    </xdr:to>
    <xdr:cxnSp macro="">
      <xdr:nvCxnSpPr>
        <xdr:cNvPr id="9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5106650"/>
          <a:ext cx="2609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"/>
  <sheetViews>
    <sheetView showGridLines="0" tabSelected="1" topLeftCell="C50" workbookViewId="0">
      <selection activeCell="B2" sqref="B2:K135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6384" width="11.5703125" style="1"/>
  </cols>
  <sheetData>
    <row r="1" spans="2:10" ht="16.899999999999999" customHeight="1" thickBot="1" x14ac:dyDescent="0.3"/>
    <row r="2" spans="2:10" ht="16.899999999999999" customHeight="1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thickBot="1" x14ac:dyDescent="0.35">
      <c r="B4" s="64" t="s">
        <v>1</v>
      </c>
      <c r="C4" s="65"/>
      <c r="D4" s="65"/>
      <c r="E4" s="65"/>
      <c r="F4" s="65"/>
      <c r="G4" s="65"/>
      <c r="H4" s="65"/>
      <c r="I4" s="65"/>
      <c r="J4" s="66"/>
    </row>
    <row r="5" spans="2:10" ht="14.45" x14ac:dyDescent="0.3">
      <c r="B5" s="3" t="s">
        <v>2</v>
      </c>
      <c r="C5" s="4"/>
      <c r="D5" s="5" t="s">
        <v>3</v>
      </c>
      <c r="E5" s="5" t="s">
        <v>4</v>
      </c>
      <c r="F5" s="4"/>
      <c r="G5" s="4" t="s">
        <v>5</v>
      </c>
      <c r="H5" s="4"/>
      <c r="I5" s="5" t="s">
        <v>3</v>
      </c>
      <c r="J5" s="6" t="s">
        <v>4</v>
      </c>
    </row>
    <row r="6" spans="2:10" ht="14.45" x14ac:dyDescent="0.3">
      <c r="B6" s="52"/>
      <c r="C6" s="53"/>
      <c r="D6" s="53"/>
      <c r="E6" s="53"/>
      <c r="F6" s="7"/>
      <c r="G6" s="53"/>
      <c r="H6" s="53"/>
      <c r="I6" s="53"/>
      <c r="J6" s="67"/>
    </row>
    <row r="7" spans="2:10" ht="14.45" x14ac:dyDescent="0.3">
      <c r="B7" s="8" t="s">
        <v>6</v>
      </c>
      <c r="C7" s="9"/>
      <c r="D7" s="10"/>
      <c r="E7" s="10"/>
      <c r="F7" s="7"/>
      <c r="G7" s="11" t="s">
        <v>7</v>
      </c>
      <c r="H7" s="11"/>
      <c r="I7" s="11"/>
      <c r="J7" s="12"/>
    </row>
    <row r="8" spans="2:10" x14ac:dyDescent="0.25">
      <c r="B8" s="13" t="s">
        <v>8</v>
      </c>
      <c r="C8" s="14"/>
      <c r="D8" s="15">
        <v>313417.90000000002</v>
      </c>
      <c r="E8" s="15">
        <v>-3198.73</v>
      </c>
      <c r="F8" s="7"/>
      <c r="G8" s="16" t="s">
        <v>9</v>
      </c>
      <c r="H8" s="14"/>
      <c r="I8" s="15">
        <v>4709633.09</v>
      </c>
      <c r="J8" s="17">
        <v>10100906.01</v>
      </c>
    </row>
    <row r="9" spans="2:10" ht="16.899999999999999" customHeight="1" x14ac:dyDescent="0.25">
      <c r="B9" s="13" t="s">
        <v>10</v>
      </c>
      <c r="C9" s="14"/>
      <c r="D9" s="15">
        <v>10573.5</v>
      </c>
      <c r="E9" s="15">
        <v>99545.47</v>
      </c>
      <c r="F9" s="7"/>
      <c r="G9" s="16" t="s">
        <v>11</v>
      </c>
      <c r="H9" s="14"/>
      <c r="I9" s="18">
        <v>0</v>
      </c>
      <c r="J9" s="19">
        <v>0</v>
      </c>
    </row>
    <row r="10" spans="2:10" ht="24" x14ac:dyDescent="0.25">
      <c r="B10" s="13" t="s">
        <v>12</v>
      </c>
      <c r="C10" s="14"/>
      <c r="D10" s="15">
        <v>0</v>
      </c>
      <c r="E10" s="15">
        <v>0</v>
      </c>
      <c r="F10" s="7"/>
      <c r="G10" s="16" t="s">
        <v>13</v>
      </c>
      <c r="H10" s="14"/>
      <c r="I10" s="18">
        <v>0</v>
      </c>
      <c r="J10" s="19">
        <v>0</v>
      </c>
    </row>
    <row r="11" spans="2:10" x14ac:dyDescent="0.25">
      <c r="B11" s="13" t="s">
        <v>14</v>
      </c>
      <c r="C11" s="14"/>
      <c r="D11" s="15">
        <v>0</v>
      </c>
      <c r="E11" s="20">
        <v>0</v>
      </c>
      <c r="F11" s="7"/>
      <c r="G11" s="16" t="s">
        <v>15</v>
      </c>
      <c r="H11" s="14"/>
      <c r="I11" s="18">
        <v>0</v>
      </c>
      <c r="J11" s="19">
        <v>0</v>
      </c>
    </row>
    <row r="12" spans="2:10" x14ac:dyDescent="0.25">
      <c r="B12" s="13" t="s">
        <v>16</v>
      </c>
      <c r="C12" s="14"/>
      <c r="D12" s="15">
        <v>0</v>
      </c>
      <c r="E12" s="20">
        <v>0</v>
      </c>
      <c r="F12" s="7"/>
      <c r="G12" s="16" t="s">
        <v>17</v>
      </c>
      <c r="H12" s="14"/>
      <c r="I12" s="18">
        <v>0</v>
      </c>
      <c r="J12" s="19">
        <v>35718.92</v>
      </c>
    </row>
    <row r="13" spans="2:10" ht="36" x14ac:dyDescent="0.25">
      <c r="B13" s="13" t="s">
        <v>18</v>
      </c>
      <c r="C13" s="14"/>
      <c r="D13" s="15">
        <v>0</v>
      </c>
      <c r="E13" s="20">
        <v>0</v>
      </c>
      <c r="F13" s="7"/>
      <c r="G13" s="16" t="s">
        <v>19</v>
      </c>
      <c r="H13" s="14"/>
      <c r="I13" s="18">
        <v>0</v>
      </c>
      <c r="J13" s="19">
        <v>0</v>
      </c>
    </row>
    <row r="14" spans="2:10" ht="14.45" x14ac:dyDescent="0.3">
      <c r="B14" s="13" t="s">
        <v>20</v>
      </c>
      <c r="C14" s="14"/>
      <c r="D14" s="15">
        <v>0</v>
      </c>
      <c r="E14" s="15">
        <v>0</v>
      </c>
      <c r="F14" s="7"/>
      <c r="G14" s="16" t="s">
        <v>21</v>
      </c>
      <c r="H14" s="14"/>
      <c r="I14" s="18">
        <v>0</v>
      </c>
      <c r="J14" s="19">
        <v>0</v>
      </c>
    </row>
    <row r="15" spans="2:10" x14ac:dyDescent="0.25">
      <c r="B15" s="13"/>
      <c r="C15" s="14"/>
      <c r="D15" s="15"/>
      <c r="E15" s="15"/>
      <c r="F15" s="21"/>
      <c r="G15" s="16" t="s">
        <v>22</v>
      </c>
      <c r="H15" s="14"/>
      <c r="I15" s="18">
        <v>129936.94</v>
      </c>
      <c r="J15" s="19">
        <v>51008.32</v>
      </c>
    </row>
    <row r="16" spans="2:10" x14ac:dyDescent="0.25">
      <c r="B16" s="22" t="s">
        <v>23</v>
      </c>
      <c r="C16" s="23"/>
      <c r="D16" s="15">
        <f>SUM(D8:D15)</f>
        <v>323991.40000000002</v>
      </c>
      <c r="E16" s="15">
        <f>SUM(E8:E15)</f>
        <v>96346.74</v>
      </c>
      <c r="F16" s="7"/>
      <c r="G16" s="16"/>
      <c r="H16" s="14"/>
      <c r="I16" s="18"/>
      <c r="J16" s="19"/>
    </row>
    <row r="17" spans="2:10" ht="14.45" x14ac:dyDescent="0.3">
      <c r="B17" s="22"/>
      <c r="C17" s="23"/>
      <c r="D17" s="20"/>
      <c r="E17" s="20"/>
      <c r="F17" s="7"/>
      <c r="G17" s="24" t="s">
        <v>24</v>
      </c>
      <c r="H17" s="23"/>
      <c r="I17" s="25">
        <f>SUM(I8:I16)</f>
        <v>4839570.03</v>
      </c>
      <c r="J17" s="17">
        <f>SUM(J8:J16)</f>
        <v>10187633.25</v>
      </c>
    </row>
    <row r="18" spans="2:10" ht="16.899999999999999" customHeight="1" x14ac:dyDescent="0.3">
      <c r="B18" s="26" t="s">
        <v>25</v>
      </c>
      <c r="C18" s="14"/>
      <c r="D18" s="27"/>
      <c r="E18" s="27"/>
      <c r="F18" s="21"/>
      <c r="G18" s="24"/>
      <c r="H18" s="23"/>
      <c r="I18" s="28"/>
      <c r="J18" s="29"/>
    </row>
    <row r="19" spans="2:10" ht="16.899999999999999" customHeight="1" x14ac:dyDescent="0.3">
      <c r="B19" s="13" t="s">
        <v>26</v>
      </c>
      <c r="C19" s="14"/>
      <c r="D19" s="20">
        <v>0</v>
      </c>
      <c r="E19" s="20">
        <v>0</v>
      </c>
      <c r="F19" s="7"/>
      <c r="G19" s="14" t="s">
        <v>27</v>
      </c>
      <c r="H19" s="14"/>
      <c r="I19" s="30"/>
      <c r="J19" s="31"/>
    </row>
    <row r="20" spans="2:10" ht="22.9" x14ac:dyDescent="0.3">
      <c r="B20" s="13" t="s">
        <v>28</v>
      </c>
      <c r="C20" s="14"/>
      <c r="D20" s="15">
        <v>0</v>
      </c>
      <c r="E20" s="15">
        <v>0</v>
      </c>
      <c r="F20" s="7"/>
      <c r="G20" s="16" t="s">
        <v>29</v>
      </c>
      <c r="H20" s="14"/>
      <c r="I20" s="18">
        <v>0</v>
      </c>
      <c r="J20" s="19">
        <v>0</v>
      </c>
    </row>
    <row r="21" spans="2:10" ht="24" x14ac:dyDescent="0.25">
      <c r="B21" s="13" t="s">
        <v>30</v>
      </c>
      <c r="C21" s="14"/>
      <c r="D21" s="15">
        <v>8997479.6199999992</v>
      </c>
      <c r="E21" s="15">
        <v>8997479.6199999992</v>
      </c>
      <c r="F21" s="7"/>
      <c r="G21" s="16" t="s">
        <v>31</v>
      </c>
      <c r="H21" s="14"/>
      <c r="I21" s="18">
        <v>0</v>
      </c>
      <c r="J21" s="19">
        <v>0</v>
      </c>
    </row>
    <row r="22" spans="2:10" x14ac:dyDescent="0.25">
      <c r="B22" s="13" t="s">
        <v>32</v>
      </c>
      <c r="C22" s="14"/>
      <c r="D22" s="15">
        <v>8103109.8600000003</v>
      </c>
      <c r="E22" s="15">
        <v>7661086.7199999997</v>
      </c>
      <c r="F22" s="7"/>
      <c r="G22" s="16" t="s">
        <v>33</v>
      </c>
      <c r="H22" s="14"/>
      <c r="I22" s="18">
        <v>0</v>
      </c>
      <c r="J22" s="19">
        <v>0</v>
      </c>
    </row>
    <row r="23" spans="2:10" x14ac:dyDescent="0.25">
      <c r="B23" s="13" t="s">
        <v>34</v>
      </c>
      <c r="C23" s="14"/>
      <c r="D23" s="15">
        <v>0</v>
      </c>
      <c r="E23" s="15">
        <v>0</v>
      </c>
      <c r="F23" s="7"/>
      <c r="G23" s="16" t="s">
        <v>35</v>
      </c>
      <c r="H23" s="14"/>
      <c r="I23" s="25">
        <v>0</v>
      </c>
      <c r="J23" s="17">
        <v>0</v>
      </c>
    </row>
    <row r="24" spans="2:10" ht="36" x14ac:dyDescent="0.25">
      <c r="B24" s="13" t="s">
        <v>36</v>
      </c>
      <c r="C24" s="14"/>
      <c r="D24" s="15">
        <v>0</v>
      </c>
      <c r="E24" s="15">
        <v>0</v>
      </c>
      <c r="F24" s="7"/>
      <c r="G24" s="16" t="s">
        <v>37</v>
      </c>
      <c r="H24" s="14"/>
      <c r="I24" s="18">
        <v>0</v>
      </c>
      <c r="J24" s="19">
        <v>0</v>
      </c>
    </row>
    <row r="25" spans="2:10" x14ac:dyDescent="0.25">
      <c r="B25" s="13" t="s">
        <v>38</v>
      </c>
      <c r="C25" s="14"/>
      <c r="D25" s="20">
        <v>0</v>
      </c>
      <c r="E25" s="20">
        <v>0</v>
      </c>
      <c r="F25" s="7"/>
      <c r="G25" s="16" t="s">
        <v>39</v>
      </c>
      <c r="H25" s="14"/>
      <c r="I25" s="18">
        <v>0</v>
      </c>
      <c r="J25" s="19">
        <v>0</v>
      </c>
    </row>
    <row r="26" spans="2:10" ht="24" x14ac:dyDescent="0.25">
      <c r="B26" s="13" t="s">
        <v>40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x14ac:dyDescent="0.25">
      <c r="B27" s="13" t="s">
        <v>41</v>
      </c>
      <c r="C27" s="14"/>
      <c r="D27" s="15">
        <v>0</v>
      </c>
      <c r="E27" s="20">
        <v>0</v>
      </c>
      <c r="F27" s="7"/>
      <c r="G27" s="24" t="s">
        <v>42</v>
      </c>
      <c r="H27" s="23"/>
      <c r="I27" s="25">
        <v>0</v>
      </c>
      <c r="J27" s="17">
        <v>0</v>
      </c>
    </row>
    <row r="28" spans="2:10" x14ac:dyDescent="0.25">
      <c r="B28" s="32"/>
      <c r="C28" s="33"/>
      <c r="D28" s="20"/>
      <c r="E28" s="20"/>
      <c r="F28" s="7"/>
      <c r="G28" s="24"/>
      <c r="H28" s="23"/>
      <c r="I28" s="28"/>
      <c r="J28" s="29"/>
    </row>
    <row r="29" spans="2:10" x14ac:dyDescent="0.25">
      <c r="B29" s="22" t="s">
        <v>43</v>
      </c>
      <c r="C29" s="23"/>
      <c r="D29" s="20">
        <f>SUM(D19:D28)</f>
        <v>17100589.48</v>
      </c>
      <c r="E29" s="20">
        <f>SUM(E19:E28)</f>
        <v>16658566.34</v>
      </c>
      <c r="F29" s="7"/>
      <c r="G29" s="23" t="s">
        <v>44</v>
      </c>
      <c r="H29" s="23"/>
      <c r="I29" s="30">
        <f>+I17</f>
        <v>4839570.03</v>
      </c>
      <c r="J29" s="31">
        <f>+J17</f>
        <v>10187633.25</v>
      </c>
    </row>
    <row r="30" spans="2:10" x14ac:dyDescent="0.25">
      <c r="B30" s="32"/>
      <c r="C30" s="33"/>
      <c r="D30" s="15"/>
      <c r="E30" s="15"/>
      <c r="F30" s="7"/>
      <c r="G30" s="23"/>
      <c r="H30" s="23"/>
      <c r="I30" s="34"/>
      <c r="J30" s="35"/>
    </row>
    <row r="31" spans="2:10" x14ac:dyDescent="0.25">
      <c r="B31" s="36" t="s">
        <v>45</v>
      </c>
      <c r="C31" s="23"/>
      <c r="D31" s="30">
        <f>+D29+D16</f>
        <v>17424580.879999999</v>
      </c>
      <c r="E31" s="30">
        <f>+E29+E16</f>
        <v>16754913.08</v>
      </c>
      <c r="F31" s="7"/>
      <c r="G31" s="14" t="s">
        <v>46</v>
      </c>
      <c r="H31" s="14"/>
      <c r="I31" s="30"/>
      <c r="J31" s="31"/>
    </row>
    <row r="32" spans="2:10" x14ac:dyDescent="0.25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 x14ac:dyDescent="0.25">
      <c r="B33" s="70"/>
      <c r="C33" s="71"/>
      <c r="D33" s="71"/>
      <c r="E33" s="71"/>
      <c r="F33" s="7"/>
      <c r="G33" s="23" t="s">
        <v>47</v>
      </c>
      <c r="H33" s="23"/>
      <c r="I33" s="30">
        <f>+I36</f>
        <v>2362354.66</v>
      </c>
      <c r="J33" s="31">
        <f>+J36</f>
        <v>2866758.66</v>
      </c>
    </row>
    <row r="34" spans="2:10" x14ac:dyDescent="0.25">
      <c r="B34" s="48"/>
      <c r="C34" s="49"/>
      <c r="D34" s="49"/>
      <c r="E34" s="49"/>
      <c r="F34" s="7"/>
      <c r="G34" s="16" t="s">
        <v>48</v>
      </c>
      <c r="H34" s="14"/>
      <c r="I34" s="25">
        <v>0</v>
      </c>
      <c r="J34" s="17">
        <v>0</v>
      </c>
    </row>
    <row r="35" spans="2:10" x14ac:dyDescent="0.25">
      <c r="B35" s="48"/>
      <c r="C35" s="49"/>
      <c r="D35" s="49"/>
      <c r="E35" s="49"/>
      <c r="F35" s="7"/>
      <c r="G35" s="16" t="s">
        <v>49</v>
      </c>
      <c r="H35" s="14"/>
      <c r="I35" s="25">
        <v>0</v>
      </c>
      <c r="J35" s="17">
        <v>0</v>
      </c>
    </row>
    <row r="36" spans="2:10" ht="24" x14ac:dyDescent="0.25">
      <c r="B36" s="50"/>
      <c r="C36" s="51"/>
      <c r="D36" s="51"/>
      <c r="E36" s="51"/>
      <c r="F36" s="7"/>
      <c r="G36" s="16" t="s">
        <v>50</v>
      </c>
      <c r="H36" s="14"/>
      <c r="I36" s="18">
        <v>2362354.66</v>
      </c>
      <c r="J36" s="19">
        <v>2866758.66</v>
      </c>
    </row>
    <row r="37" spans="2:10" ht="16.899999999999999" customHeight="1" x14ac:dyDescent="0.25">
      <c r="B37" s="52"/>
      <c r="C37" s="53"/>
      <c r="D37" s="53"/>
      <c r="E37" s="53"/>
      <c r="F37" s="38"/>
      <c r="G37" s="14"/>
      <c r="H37" s="14"/>
      <c r="I37" s="39"/>
      <c r="J37" s="40"/>
    </row>
    <row r="38" spans="2:10" ht="24" x14ac:dyDescent="0.25">
      <c r="B38" s="50"/>
      <c r="C38" s="51"/>
      <c r="D38" s="51"/>
      <c r="E38" s="51"/>
      <c r="F38" s="7"/>
      <c r="G38" s="23" t="s">
        <v>51</v>
      </c>
      <c r="H38" s="23"/>
      <c r="I38" s="39">
        <f>SUM(I39:I43)</f>
        <v>10222656.189999999</v>
      </c>
      <c r="J38" s="40">
        <f>SUM(J39:J43)</f>
        <v>3700521.1700000018</v>
      </c>
    </row>
    <row r="39" spans="2:10" ht="24" x14ac:dyDescent="0.25">
      <c r="B39" s="50"/>
      <c r="C39" s="51"/>
      <c r="D39" s="51"/>
      <c r="E39" s="51"/>
      <c r="F39" s="7"/>
      <c r="G39" s="16" t="s">
        <v>52</v>
      </c>
      <c r="H39" s="14"/>
      <c r="I39" s="25">
        <v>476612.33</v>
      </c>
      <c r="J39" s="17">
        <v>4443407.0999999996</v>
      </c>
    </row>
    <row r="40" spans="2:10" x14ac:dyDescent="0.25">
      <c r="B40" s="50"/>
      <c r="C40" s="51"/>
      <c r="D40" s="51"/>
      <c r="E40" s="51"/>
      <c r="F40" s="7"/>
      <c r="G40" s="16" t="s">
        <v>53</v>
      </c>
      <c r="H40" s="14"/>
      <c r="I40" s="25">
        <v>25553854.100000001</v>
      </c>
      <c r="J40" s="17">
        <v>21110447</v>
      </c>
    </row>
    <row r="41" spans="2:10" ht="17.45" customHeight="1" x14ac:dyDescent="0.25">
      <c r="B41" s="50"/>
      <c r="C41" s="51"/>
      <c r="D41" s="51"/>
      <c r="E41" s="51"/>
      <c r="F41" s="7"/>
      <c r="G41" s="16" t="s">
        <v>54</v>
      </c>
      <c r="H41" s="14"/>
      <c r="I41" s="18">
        <v>0</v>
      </c>
      <c r="J41" s="19">
        <v>0</v>
      </c>
    </row>
    <row r="42" spans="2:10" x14ac:dyDescent="0.25">
      <c r="B42" s="50"/>
      <c r="C42" s="51"/>
      <c r="D42" s="51"/>
      <c r="E42" s="51"/>
      <c r="F42" s="7"/>
      <c r="G42" s="16" t="s">
        <v>55</v>
      </c>
      <c r="H42" s="14"/>
      <c r="I42" s="18">
        <v>0</v>
      </c>
      <c r="J42" s="19">
        <v>0</v>
      </c>
    </row>
    <row r="43" spans="2:10" ht="24" x14ac:dyDescent="0.25">
      <c r="B43" s="48"/>
      <c r="C43" s="49"/>
      <c r="D43" s="49"/>
      <c r="E43" s="49"/>
      <c r="F43" s="7"/>
      <c r="G43" s="16" t="s">
        <v>56</v>
      </c>
      <c r="H43" s="14"/>
      <c r="I43" s="25">
        <v>-15807810.24</v>
      </c>
      <c r="J43" s="17">
        <v>-21853332.93</v>
      </c>
    </row>
    <row r="44" spans="2:10" x14ac:dyDescent="0.25">
      <c r="B44" s="52"/>
      <c r="C44" s="53"/>
      <c r="D44" s="53"/>
      <c r="E44" s="53"/>
      <c r="F44" s="21"/>
      <c r="G44" s="14"/>
      <c r="H44" s="14"/>
      <c r="I44" s="39"/>
      <c r="J44" s="40"/>
    </row>
    <row r="45" spans="2:10" ht="36" x14ac:dyDescent="0.25">
      <c r="B45" s="48"/>
      <c r="C45" s="49"/>
      <c r="D45" s="49"/>
      <c r="E45" s="49"/>
      <c r="F45" s="7"/>
      <c r="G45" s="23" t="s">
        <v>57</v>
      </c>
      <c r="H45" s="23"/>
      <c r="I45" s="39">
        <v>0</v>
      </c>
      <c r="J45" s="40">
        <v>0</v>
      </c>
    </row>
    <row r="46" spans="2:10" x14ac:dyDescent="0.25">
      <c r="B46" s="48"/>
      <c r="C46" s="49"/>
      <c r="D46" s="49"/>
      <c r="E46" s="49"/>
      <c r="F46" s="7"/>
      <c r="G46" s="16" t="s">
        <v>58</v>
      </c>
      <c r="H46" s="14"/>
      <c r="I46" s="18">
        <v>0</v>
      </c>
      <c r="J46" s="19">
        <v>0</v>
      </c>
    </row>
    <row r="47" spans="2:10" ht="24" x14ac:dyDescent="0.25">
      <c r="B47" s="50"/>
      <c r="C47" s="51"/>
      <c r="D47" s="51"/>
      <c r="E47" s="51"/>
      <c r="F47" s="7"/>
      <c r="G47" s="16" t="s">
        <v>59</v>
      </c>
      <c r="H47" s="14"/>
      <c r="I47" s="18">
        <v>0</v>
      </c>
      <c r="J47" s="19">
        <v>0</v>
      </c>
    </row>
    <row r="48" spans="2:10" x14ac:dyDescent="0.25">
      <c r="B48" s="52"/>
      <c r="C48" s="53"/>
      <c r="D48" s="53"/>
      <c r="E48" s="53"/>
      <c r="F48" s="21"/>
      <c r="G48" s="14"/>
      <c r="H48" s="14"/>
      <c r="I48" s="39"/>
      <c r="J48" s="40"/>
    </row>
    <row r="49" spans="1:10" x14ac:dyDescent="0.25">
      <c r="B49" s="50"/>
      <c r="C49" s="51"/>
      <c r="D49" s="51"/>
      <c r="E49" s="51"/>
      <c r="F49" s="7"/>
      <c r="G49" s="23" t="s">
        <v>60</v>
      </c>
      <c r="H49" s="23"/>
      <c r="I49" s="39">
        <f>+I38+I33</f>
        <v>12585010.85</v>
      </c>
      <c r="J49" s="40">
        <f>+J38+J33</f>
        <v>6567279.8300000019</v>
      </c>
    </row>
    <row r="50" spans="1:10" x14ac:dyDescent="0.25">
      <c r="B50" s="52"/>
      <c r="C50" s="53"/>
      <c r="D50" s="53"/>
      <c r="E50" s="53"/>
      <c r="F50" s="21"/>
      <c r="G50" s="14"/>
      <c r="H50" s="14"/>
      <c r="I50" s="39"/>
      <c r="J50" s="40"/>
    </row>
    <row r="51" spans="1:10" ht="24" x14ac:dyDescent="0.25">
      <c r="B51" s="52"/>
      <c r="C51" s="53"/>
      <c r="D51" s="53"/>
      <c r="E51" s="53"/>
      <c r="F51" s="7"/>
      <c r="G51" s="23" t="s">
        <v>61</v>
      </c>
      <c r="H51" s="23"/>
      <c r="I51" s="30">
        <f>+I49+I29</f>
        <v>17424580.879999999</v>
      </c>
      <c r="J51" s="31">
        <f>+J49+J29</f>
        <v>16754913.080000002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42"/>
      <c r="G52" s="56"/>
      <c r="H52" s="56"/>
      <c r="I52" s="56"/>
      <c r="J52" s="57"/>
    </row>
    <row r="54" spans="1:10" ht="40.15" customHeight="1" x14ac:dyDescent="0.25">
      <c r="B54" s="47" t="s">
        <v>63</v>
      </c>
      <c r="C54" s="47"/>
      <c r="D54" s="47"/>
      <c r="E54" s="47"/>
      <c r="F54" s="47"/>
      <c r="G54" s="47"/>
      <c r="H54" s="47"/>
      <c r="I54" s="47"/>
      <c r="J54" s="47"/>
    </row>
    <row r="55" spans="1:10" ht="16.899999999999999" customHeight="1" x14ac:dyDescent="0.25">
      <c r="B55" s="43"/>
      <c r="C55" s="44"/>
      <c r="D55" s="43"/>
      <c r="E55" s="43"/>
      <c r="F55" s="43"/>
      <c r="G55" s="43"/>
      <c r="H55" s="44"/>
      <c r="I55" s="43"/>
      <c r="J55" s="43"/>
    </row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30" spans="2:11" x14ac:dyDescent="0.25">
      <c r="B130" s="45" t="s">
        <v>65</v>
      </c>
      <c r="I130" s="68" t="s">
        <v>66</v>
      </c>
      <c r="J130" s="68"/>
    </row>
    <row r="131" spans="2:11" ht="49.5" customHeight="1" x14ac:dyDescent="0.25">
      <c r="B131" s="46" t="s">
        <v>67</v>
      </c>
      <c r="I131" s="69" t="s">
        <v>68</v>
      </c>
      <c r="J131" s="69"/>
    </row>
    <row r="132" spans="2:11" x14ac:dyDescent="0.25">
      <c r="B132" s="45" t="s">
        <v>69</v>
      </c>
      <c r="H132" s="68" t="s">
        <v>70</v>
      </c>
      <c r="I132" s="68"/>
      <c r="J132" s="68"/>
      <c r="K132" s="68"/>
    </row>
    <row r="133" spans="2:11" ht="49.5" customHeight="1" x14ac:dyDescent="0.25">
      <c r="B133" s="46" t="s">
        <v>71</v>
      </c>
      <c r="I133" s="69" t="s">
        <v>72</v>
      </c>
      <c r="J133" s="69"/>
    </row>
    <row r="134" spans="2:11" x14ac:dyDescent="0.25">
      <c r="B134" s="45" t="s">
        <v>73</v>
      </c>
      <c r="I134" s="68" t="s">
        <v>75</v>
      </c>
      <c r="J134" s="68"/>
    </row>
    <row r="135" spans="2:11" x14ac:dyDescent="0.25">
      <c r="B135" s="46" t="s">
        <v>74</v>
      </c>
      <c r="I135" s="69" t="s">
        <v>76</v>
      </c>
      <c r="J135" s="69"/>
    </row>
  </sheetData>
  <mergeCells count="33">
    <mergeCell ref="I134:J134"/>
    <mergeCell ref="I135:J135"/>
    <mergeCell ref="B33:E33"/>
    <mergeCell ref="I130:J130"/>
    <mergeCell ref="I131:J131"/>
    <mergeCell ref="H132:K132"/>
    <mergeCell ref="I133:J133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2:J2"/>
    <mergeCell ref="B3:J3"/>
    <mergeCell ref="B4:J4"/>
    <mergeCell ref="B6:E6"/>
    <mergeCell ref="G6:J6"/>
    <mergeCell ref="B42:E42"/>
    <mergeCell ref="B43:E43"/>
    <mergeCell ref="B44:E44"/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</mergeCells>
  <pageMargins left="0.70866141732283472" right="0.70866141732283472" top="0.74803149606299213" bottom="0.74803149606299213" header="0.31496062992125984" footer="0.31496062992125984"/>
  <pageSetup scale="56" orientation="portrait" r:id="rId1"/>
  <ignoredErrors>
    <ignoredError sqref="D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User1</cp:lastModifiedBy>
  <cp:lastPrinted>2019-01-30T15:58:00Z</cp:lastPrinted>
  <dcterms:created xsi:type="dcterms:W3CDTF">2019-01-09T21:31:59Z</dcterms:created>
  <dcterms:modified xsi:type="dcterms:W3CDTF">2019-01-30T16:01:32Z</dcterms:modified>
</cp:coreProperties>
</file>