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4525"/>
</workbook>
</file>

<file path=xl/calcChain.xml><?xml version="1.0" encoding="utf-8"?>
<calcChain xmlns="http://schemas.openxmlformats.org/spreadsheetml/2006/main">
  <c r="H28" i="1" l="1"/>
  <c r="H25" i="1"/>
  <c r="H32" i="1"/>
  <c r="H31" i="1"/>
  <c r="H30" i="1"/>
  <c r="H41" i="1"/>
  <c r="F41" i="1"/>
  <c r="F30" i="1"/>
  <c r="E41" i="1"/>
  <c r="E30" i="1"/>
  <c r="E32" i="1"/>
  <c r="D41" i="1"/>
  <c r="D25" i="1"/>
  <c r="D23" i="1"/>
  <c r="E23" i="1"/>
  <c r="F23" i="1"/>
  <c r="H23" i="1"/>
  <c r="H17" i="1"/>
  <c r="H14" i="1"/>
  <c r="H13" i="1"/>
  <c r="H12" i="1"/>
  <c r="E12" i="1"/>
  <c r="E17" i="1"/>
  <c r="F12" i="1"/>
  <c r="H10" i="1"/>
  <c r="H7" i="1"/>
  <c r="D7" i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<sst xmlns="http://schemas.openxmlformats.org/spreadsheetml/2006/main" count="51" uniqueCount="41">
  <si>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</si>
  <si>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</si>
  <si>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</si>
  <si>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</si>
  <si>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</si>
  <si>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</si>
  <si>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</si>
  <si>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</si>
  <si>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</si>
  <si>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</si>
  <si>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</si>
  <si>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</si>
  <si>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</si>
  <si>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</si>
  <si>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</si>
  <si>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</si>
  <si>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</si>
  <si>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</si>
  <si>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</si>
  <si>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</si>
  <si>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</si>
  <si>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</si>
  <si>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</si>
  <si>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</si>
  <si>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Hacienda Pública / Patrimonio Neto Final al 30 de septiembre de 2018</t>
  </si>
  <si>
    <t>Del 01 de octubre al 31 de diciembre de 2018</t>
  </si>
  <si>
    <t>Hacienda Pública / Patrimonio Neto Final al 31 de diciembre de 2018</t>
  </si>
  <si>
    <t>ASEC_EVHP_4toTRIM_Q7</t>
  </si>
  <si>
    <t>MUNICIPIO DE ZARAGOZA, COAHUILA</t>
  </si>
  <si>
    <t xml:space="preserve">C. ANGELES ELOISA FLORES TORRES </t>
  </si>
  <si>
    <t>C. JUAN MARTIN SALINAS LOPEZ</t>
  </si>
  <si>
    <t>PRESIDENTE MUNICIPAL</t>
  </si>
  <si>
    <t xml:space="preserve">       SINDICO DE MAYORIA</t>
  </si>
  <si>
    <t>C. SANDRA PATRICIA PEREZ ALVAREZ</t>
  </si>
  <si>
    <t>C. GUADALUPE LOPEZ LUNA</t>
  </si>
  <si>
    <t>CONTRALOR MUNICIPAL</t>
  </si>
  <si>
    <t xml:space="preserve">     TESORERO MUNICIPAL</t>
  </si>
  <si>
    <t>C. LIC. ETELVINA RODRIGEZ FLORES</t>
  </si>
  <si>
    <t>REGIDOR DE HACIENDA</t>
  </si>
  <si>
    <t>C. JUAN ANTONIO GOMEZ GALINDO</t>
  </si>
  <si>
    <t xml:space="preserve">           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</si>
</sst>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164" fontId="3" fillId="0" borderId="0" xfId="0" applyNumberFormat="1" applyFont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691911</xdr:colOff>
      <xdr:row>3</xdr:row>
      <xdr:rowOff>173935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9D36FD37-3E6D-44D1-A2F2-253A9CDE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91911" cy="554935"/>
        </a:xfrm>
        <a:prstGeom prst="rect">
          <a:avLst/>
        </a:prstGeom>
      </xdr:spPr>
    </xdr:pic>
    <xdr:clientData/>
  </xdr:twoCellAnchor>
  <xdr:twoCellAnchor editAs="oneCell">
    <xdr:from>
      <xdr:col>7</xdr:col>
      <xdr:colOff>1257301</xdr:colOff>
      <xdr:row>1</xdr:row>
      <xdr:rowOff>0</xdr:rowOff>
    </xdr:from>
    <xdr:to>
      <xdr:col>7</xdr:col>
      <xdr:colOff>1876425</xdr:colOff>
      <xdr:row>3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6" y="190500"/>
          <a:ext cx="619124" cy="542924"/>
        </a:xfrm>
        <a:prstGeom prst="rect">
          <a:avLst/>
        </a:prstGeom>
      </xdr:spPr>
    </xdr:pic>
    <xdr:clientData/>
  </xdr:twoCellAnchor>
  <xdr:twoCellAnchor>
    <xdr:from>
      <xdr:col>6</xdr:col>
      <xdr:colOff>1714500</xdr:colOff>
      <xdr:row>136</xdr:row>
      <xdr:rowOff>0</xdr:rowOff>
    </xdr:from>
    <xdr:to>
      <xdr:col>8</xdr:col>
      <xdr:colOff>85725</xdr:colOff>
      <xdr:row>136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138</xdr:row>
      <xdr:rowOff>0</xdr:rowOff>
    </xdr:from>
    <xdr:to>
      <xdr:col>8</xdr:col>
      <xdr:colOff>133350</xdr:colOff>
      <xdr:row>138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140</xdr:row>
      <xdr:rowOff>0</xdr:rowOff>
    </xdr:from>
    <xdr:to>
      <xdr:col>8</xdr:col>
      <xdr:colOff>114300</xdr:colOff>
      <xdr:row>140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136</xdr:row>
      <xdr:rowOff>0</xdr:rowOff>
    </xdr:from>
    <xdr:to>
      <xdr:col>1</xdr:col>
      <xdr:colOff>2609850</xdr:colOff>
      <xdr:row>136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138</xdr:row>
      <xdr:rowOff>0</xdr:rowOff>
    </xdr:from>
    <xdr:to>
      <xdr:col>1</xdr:col>
      <xdr:colOff>2571750</xdr:colOff>
      <xdr:row>138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140</xdr:row>
      <xdr:rowOff>0</xdr:rowOff>
    </xdr:from>
    <xdr:to>
      <xdr:col>1</xdr:col>
      <xdr:colOff>2590800</xdr:colOff>
      <xdr:row>140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136</xdr:row>
      <xdr:rowOff>0</xdr:rowOff>
    </xdr:from>
    <xdr:to>
      <xdr:col>8</xdr:col>
      <xdr:colOff>85725</xdr:colOff>
      <xdr:row>136</xdr:row>
      <xdr:rowOff>0</xdr:rowOff>
    </xdr:to>
    <xdr:cxnSp macro="">
      <xdr:nvCxnSpPr>
        <xdr:cNvPr id="1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138</xdr:row>
      <xdr:rowOff>0</xdr:rowOff>
    </xdr:from>
    <xdr:to>
      <xdr:col>8</xdr:col>
      <xdr:colOff>133350</xdr:colOff>
      <xdr:row>138</xdr:row>
      <xdr:rowOff>0</xdr:rowOff>
    </xdr:to>
    <xdr:cxnSp macro="">
      <xdr:nvCxnSpPr>
        <xdr:cNvPr id="1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140</xdr:row>
      <xdr:rowOff>0</xdr:rowOff>
    </xdr:from>
    <xdr:to>
      <xdr:col>8</xdr:col>
      <xdr:colOff>114300</xdr:colOff>
      <xdr:row>140</xdr:row>
      <xdr:rowOff>0</xdr:rowOff>
    </xdr:to>
    <xdr:cxnSp macro="">
      <xdr:nvCxnSpPr>
        <xdr:cNvPr id="1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136</xdr:row>
      <xdr:rowOff>0</xdr:rowOff>
    </xdr:from>
    <xdr:to>
      <xdr:col>1</xdr:col>
      <xdr:colOff>2609850</xdr:colOff>
      <xdr:row>136</xdr:row>
      <xdr:rowOff>0</xdr:rowOff>
    </xdr:to>
    <xdr:cxnSp macro="">
      <xdr:nvCxnSpPr>
        <xdr:cNvPr id="1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138</xdr:row>
      <xdr:rowOff>0</xdr:rowOff>
    </xdr:from>
    <xdr:to>
      <xdr:col>1</xdr:col>
      <xdr:colOff>2571750</xdr:colOff>
      <xdr:row>138</xdr:row>
      <xdr:rowOff>0</xdr:rowOff>
    </xdr:to>
    <xdr:cxnSp macro="">
      <xdr:nvCxnSpPr>
        <xdr:cNvPr id="1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140</xdr:row>
      <xdr:rowOff>0</xdr:rowOff>
    </xdr:from>
    <xdr:to>
      <xdr:col>1</xdr:col>
      <xdr:colOff>2590800</xdr:colOff>
      <xdr:row>140</xdr:row>
      <xdr:rowOff>0</xdr:rowOff>
    </xdr:to>
    <xdr:cxnSp macro="">
      <xdr:nvCxnSpPr>
        <xdr:cNvPr id="1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136</xdr:row>
      <xdr:rowOff>0</xdr:rowOff>
    </xdr:from>
    <xdr:to>
      <xdr:col>8</xdr:col>
      <xdr:colOff>85725</xdr:colOff>
      <xdr:row>136</xdr:row>
      <xdr:rowOff>0</xdr:rowOff>
    </xdr:to>
    <xdr:cxnSp macro="">
      <xdr:nvCxnSpPr>
        <xdr:cNvPr id="1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138</xdr:row>
      <xdr:rowOff>0</xdr:rowOff>
    </xdr:from>
    <xdr:to>
      <xdr:col>8</xdr:col>
      <xdr:colOff>133350</xdr:colOff>
      <xdr:row>138</xdr:row>
      <xdr:rowOff>0</xdr:rowOff>
    </xdr:to>
    <xdr:cxnSp macro="">
      <xdr:nvCxnSpPr>
        <xdr:cNvPr id="1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140</xdr:row>
      <xdr:rowOff>0</xdr:rowOff>
    </xdr:from>
    <xdr:to>
      <xdr:col>8</xdr:col>
      <xdr:colOff>114300</xdr:colOff>
      <xdr:row>140</xdr:row>
      <xdr:rowOff>0</xdr:rowOff>
    </xdr:to>
    <xdr:cxnSp macro="">
      <xdr:nvCxnSpPr>
        <xdr:cNvPr id="1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136</xdr:row>
      <xdr:rowOff>0</xdr:rowOff>
    </xdr:from>
    <xdr:to>
      <xdr:col>1</xdr:col>
      <xdr:colOff>2609850</xdr:colOff>
      <xdr:row>136</xdr:row>
      <xdr:rowOff>0</xdr:rowOff>
    </xdr:to>
    <xdr:cxnSp macro="">
      <xdr:nvCxnSpPr>
        <xdr:cNvPr id="1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138</xdr:row>
      <xdr:rowOff>0</xdr:rowOff>
    </xdr:from>
    <xdr:to>
      <xdr:col>1</xdr:col>
      <xdr:colOff>2571750</xdr:colOff>
      <xdr:row>138</xdr:row>
      <xdr:rowOff>0</xdr:rowOff>
    </xdr:to>
    <xdr:cxnSp macro="">
      <xdr:nvCxnSpPr>
        <xdr:cNvPr id="2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140</xdr:row>
      <xdr:rowOff>0</xdr:rowOff>
    </xdr:from>
    <xdr:to>
      <xdr:col>1</xdr:col>
      <xdr:colOff>2590800</xdr:colOff>
      <xdr:row>140</xdr:row>
      <xdr:rowOff>0</xdr:rowOff>
    </xdr:to>
    <xdr:cxnSp macro="">
      <xdr:nvCxnSpPr>
        <xdr:cNvPr id="2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136</xdr:row>
      <xdr:rowOff>0</xdr:rowOff>
    </xdr:from>
    <xdr:to>
      <xdr:col>8</xdr:col>
      <xdr:colOff>85725</xdr:colOff>
      <xdr:row>136</xdr:row>
      <xdr:rowOff>0</xdr:rowOff>
    </xdr:to>
    <xdr:cxnSp macro="">
      <xdr:nvCxnSpPr>
        <xdr:cNvPr id="2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138</xdr:row>
      <xdr:rowOff>0</xdr:rowOff>
    </xdr:from>
    <xdr:to>
      <xdr:col>8</xdr:col>
      <xdr:colOff>133350</xdr:colOff>
      <xdr:row>138</xdr:row>
      <xdr:rowOff>0</xdr:rowOff>
    </xdr:to>
    <xdr:cxnSp macro="">
      <xdr:nvCxnSpPr>
        <xdr:cNvPr id="2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140</xdr:row>
      <xdr:rowOff>0</xdr:rowOff>
    </xdr:from>
    <xdr:to>
      <xdr:col>8</xdr:col>
      <xdr:colOff>114300</xdr:colOff>
      <xdr:row>140</xdr:row>
      <xdr:rowOff>0</xdr:rowOff>
    </xdr:to>
    <xdr:cxnSp macro="">
      <xdr:nvCxnSpPr>
        <xdr:cNvPr id="2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136</xdr:row>
      <xdr:rowOff>0</xdr:rowOff>
    </xdr:from>
    <xdr:to>
      <xdr:col>1</xdr:col>
      <xdr:colOff>2609850</xdr:colOff>
      <xdr:row>136</xdr:row>
      <xdr:rowOff>0</xdr:rowOff>
    </xdr:to>
    <xdr:cxnSp macro="">
      <xdr:nvCxnSpPr>
        <xdr:cNvPr id="2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7918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138</xdr:row>
      <xdr:rowOff>0</xdr:rowOff>
    </xdr:from>
    <xdr:to>
      <xdr:col>1</xdr:col>
      <xdr:colOff>2571750</xdr:colOff>
      <xdr:row>138</xdr:row>
      <xdr:rowOff>0</xdr:rowOff>
    </xdr:to>
    <xdr:cxnSp macro="">
      <xdr:nvCxnSpPr>
        <xdr:cNvPr id="2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77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140</xdr:row>
      <xdr:rowOff>0</xdr:rowOff>
    </xdr:from>
    <xdr:to>
      <xdr:col>1</xdr:col>
      <xdr:colOff>2590800</xdr:colOff>
      <xdr:row>140</xdr:row>
      <xdr:rowOff>0</xdr:rowOff>
    </xdr:to>
    <xdr:cxnSp macro="">
      <xdr:nvCxnSpPr>
        <xdr:cNvPr id="2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6682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showGridLines="0" tabSelected="1" topLeftCell="B25" zoomScaleNormal="100" workbookViewId="0">
      <selection activeCell="H142" sqref="B1:H142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27</v>
      </c>
    </row>
    <row r="2" spans="2:9" x14ac:dyDescent="0.25">
      <c r="B2" s="25" t="s">
        <v>28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thickBot="1" x14ac:dyDescent="0.35">
      <c r="B4" s="31" t="s">
        <v>25</v>
      </c>
      <c r="C4" s="32"/>
      <c r="D4" s="32"/>
      <c r="E4" s="32"/>
      <c r="F4" s="32"/>
      <c r="G4" s="32"/>
      <c r="H4" s="33"/>
    </row>
    <row r="5" spans="2:9" ht="36.75" thickBot="1" x14ac:dyDescent="0.3">
      <c r="B5" s="3" t="s">
        <v>1</v>
      </c>
      <c r="C5" s="15"/>
      <c r="D5" s="15" t="s">
        <v>12</v>
      </c>
      <c r="E5" s="15" t="s">
        <v>23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21</v>
      </c>
      <c r="C7" s="7"/>
      <c r="D7" s="17">
        <f>+D10</f>
        <v>2866758.66</v>
      </c>
      <c r="E7" s="18"/>
      <c r="F7" s="18"/>
      <c r="G7" s="18"/>
      <c r="H7" s="17">
        <f>+D7</f>
        <v>2866758.66</v>
      </c>
    </row>
    <row r="8" spans="2:9" ht="14.45" x14ac:dyDescent="0.3">
      <c r="B8" s="8" t="s">
        <v>3</v>
      </c>
      <c r="C8" s="9"/>
      <c r="D8" s="16">
        <v>0</v>
      </c>
      <c r="E8" s="19"/>
      <c r="F8" s="19"/>
      <c r="G8" s="19"/>
      <c r="H8" s="16">
        <v>0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2866758.66</v>
      </c>
      <c r="E10" s="19"/>
      <c r="F10" s="19"/>
      <c r="G10" s="19"/>
      <c r="H10" s="16">
        <f>+D10</f>
        <v>2866758.66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22</v>
      </c>
      <c r="C12" s="7"/>
      <c r="D12" s="18"/>
      <c r="E12" s="17">
        <f>+E14+E17</f>
        <v>3133011.379999999</v>
      </c>
      <c r="F12" s="17">
        <f>+F13</f>
        <v>5033347.43</v>
      </c>
      <c r="G12" s="18"/>
      <c r="H12" s="17">
        <f>+E12+F12</f>
        <v>8166358.8099999987</v>
      </c>
    </row>
    <row r="13" spans="2:9" x14ac:dyDescent="0.25">
      <c r="B13" s="8" t="s">
        <v>5</v>
      </c>
      <c r="C13" s="9"/>
      <c r="D13" s="19"/>
      <c r="E13" s="19"/>
      <c r="F13" s="16">
        <v>5033347.43</v>
      </c>
      <c r="G13" s="19"/>
      <c r="H13" s="16">
        <f>+F13</f>
        <v>5033347.43</v>
      </c>
    </row>
    <row r="14" spans="2:9" x14ac:dyDescent="0.25">
      <c r="B14" s="8" t="s">
        <v>6</v>
      </c>
      <c r="C14" s="9"/>
      <c r="D14" s="19"/>
      <c r="E14" s="16">
        <v>25553854.100000001</v>
      </c>
      <c r="F14" s="19"/>
      <c r="G14" s="19"/>
      <c r="H14" s="16">
        <f>+E14</f>
        <v>25553854.100000001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f>-21817615.01-603227.71</f>
        <v>-22420842.720000003</v>
      </c>
      <c r="F17" s="19"/>
      <c r="G17" s="19"/>
      <c r="H17" s="16">
        <f>+E17</f>
        <v>-22420842.720000003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20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24</v>
      </c>
      <c r="C23" s="7"/>
      <c r="D23" s="17">
        <f>+D7</f>
        <v>2866758.66</v>
      </c>
      <c r="E23" s="17">
        <f>+E12</f>
        <v>3133011.379999999</v>
      </c>
      <c r="F23" s="17">
        <f>+F12</f>
        <v>5033347.43</v>
      </c>
      <c r="G23" s="17">
        <v>0</v>
      </c>
      <c r="H23" s="17">
        <f>+H12+H7</f>
        <v>11033117.469999999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f>+D28</f>
        <v>-504404</v>
      </c>
      <c r="E25" s="18"/>
      <c r="F25" s="18"/>
      <c r="G25" s="18"/>
      <c r="H25" s="17">
        <f>+D25</f>
        <v>-504404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-504404</v>
      </c>
      <c r="E28" s="19"/>
      <c r="F28" s="19"/>
      <c r="G28" s="19"/>
      <c r="H28" s="16">
        <f>+D28</f>
        <v>-504404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/>
      <c r="E30" s="17">
        <f>+E32</f>
        <v>6613032.4800000004</v>
      </c>
      <c r="F30" s="17">
        <f>+F31</f>
        <v>-4556735.0999999996</v>
      </c>
      <c r="G30" s="18"/>
      <c r="H30" s="17">
        <f>+E30+F30</f>
        <v>2056297.3800000008</v>
      </c>
    </row>
    <row r="31" spans="2:8" x14ac:dyDescent="0.25">
      <c r="B31" s="8" t="s">
        <v>5</v>
      </c>
      <c r="C31" s="9"/>
      <c r="D31" s="19"/>
      <c r="E31" s="19"/>
      <c r="F31" s="16">
        <v>-4556735.0999999996</v>
      </c>
      <c r="G31" s="19"/>
      <c r="H31" s="16">
        <f>+F31</f>
        <v>-4556735.0999999996</v>
      </c>
    </row>
    <row r="32" spans="2:8" x14ac:dyDescent="0.25">
      <c r="B32" s="8" t="s">
        <v>6</v>
      </c>
      <c r="C32" s="9"/>
      <c r="D32" s="19"/>
      <c r="E32" s="16">
        <f>6824343.9-211311.42</f>
        <v>6613032.4800000004</v>
      </c>
      <c r="F32" s="16">
        <v>0</v>
      </c>
      <c r="G32" s="19"/>
      <c r="H32" s="16">
        <f>+E32</f>
        <v>6613032.4800000004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26</v>
      </c>
      <c r="C41" s="11"/>
      <c r="D41" s="20">
        <f>+D25+D23</f>
        <v>2362354.66</v>
      </c>
      <c r="E41" s="20">
        <f>+E30+E23</f>
        <v>9746043.8599999994</v>
      </c>
      <c r="F41" s="20">
        <f>+F30+F23</f>
        <v>476612.33000000007</v>
      </c>
      <c r="G41" s="20">
        <v>0</v>
      </c>
      <c r="H41" s="20">
        <f>+D41+E41+F41</f>
        <v>12585010.85</v>
      </c>
    </row>
    <row r="42" spans="1:9" x14ac:dyDescent="0.25">
      <c r="B42" s="12"/>
      <c r="C42" s="12"/>
    </row>
    <row r="43" spans="1:9" ht="46.9" customHeight="1" x14ac:dyDescent="0.25">
      <c r="B43" s="34" t="s">
        <v>10</v>
      </c>
      <c r="C43" s="34"/>
      <c r="D43" s="34"/>
      <c r="E43" s="34"/>
      <c r="F43" s="34"/>
      <c r="G43" s="34"/>
      <c r="H43" s="34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9" hidden="1" x14ac:dyDescent="0.25"/>
    <row r="130" spans="2:9" hidden="1" x14ac:dyDescent="0.25"/>
    <row r="131" spans="2:9" hidden="1" x14ac:dyDescent="0.25"/>
    <row r="132" spans="2:9" hidden="1" x14ac:dyDescent="0.25"/>
    <row r="133" spans="2:9" hidden="1" x14ac:dyDescent="0.25"/>
    <row r="134" spans="2:9" hidden="1" x14ac:dyDescent="0.25"/>
    <row r="136" spans="2:9" x14ac:dyDescent="0.25">
      <c r="B136" s="21"/>
      <c r="C136" s="21"/>
      <c r="D136" s="21"/>
      <c r="E136" s="21"/>
      <c r="F136" s="21"/>
      <c r="G136" s="21"/>
      <c r="H136" s="21"/>
      <c r="I136" s="21"/>
    </row>
    <row r="137" spans="2:9" x14ac:dyDescent="0.25">
      <c r="B137" s="35" t="s">
        <v>29</v>
      </c>
      <c r="C137" s="35"/>
      <c r="D137" s="21"/>
      <c r="E137" s="21"/>
      <c r="F137" s="21"/>
      <c r="G137" s="21"/>
      <c r="H137" s="22" t="s">
        <v>30</v>
      </c>
      <c r="I137" s="22"/>
    </row>
    <row r="138" spans="2:9" ht="39" customHeight="1" x14ac:dyDescent="0.25">
      <c r="B138" s="36" t="s">
        <v>31</v>
      </c>
      <c r="C138" s="36"/>
      <c r="D138" s="21"/>
      <c r="E138" s="21"/>
      <c r="F138" s="21"/>
      <c r="G138" s="21"/>
      <c r="H138" s="23" t="s">
        <v>32</v>
      </c>
      <c r="I138" s="21"/>
    </row>
    <row r="139" spans="2:9" x14ac:dyDescent="0.25">
      <c r="B139" s="35" t="s">
        <v>33</v>
      </c>
      <c r="C139" s="35"/>
      <c r="D139" s="21"/>
      <c r="E139" s="24"/>
      <c r="F139" s="21"/>
      <c r="G139" s="21"/>
      <c r="H139" s="22" t="s">
        <v>34</v>
      </c>
      <c r="I139" s="22"/>
    </row>
    <row r="140" spans="2:9" ht="39" customHeight="1" x14ac:dyDescent="0.25">
      <c r="B140" s="36" t="s">
        <v>35</v>
      </c>
      <c r="C140" s="36"/>
      <c r="D140" s="21"/>
      <c r="E140" s="21"/>
      <c r="F140" s="21"/>
      <c r="G140" s="21"/>
      <c r="H140" s="23" t="s">
        <v>36</v>
      </c>
      <c r="I140" s="21"/>
    </row>
    <row r="141" spans="2:9" x14ac:dyDescent="0.25">
      <c r="B141" s="35" t="s">
        <v>37</v>
      </c>
      <c r="C141" s="35"/>
      <c r="D141" s="21"/>
      <c r="E141" s="21"/>
      <c r="F141" s="21"/>
      <c r="G141" s="21"/>
      <c r="H141" s="22" t="s">
        <v>39</v>
      </c>
      <c r="I141" s="22"/>
    </row>
    <row r="142" spans="2:9" x14ac:dyDescent="0.25">
      <c r="B142" s="36" t="s">
        <v>38</v>
      </c>
      <c r="C142" s="36"/>
      <c r="D142" s="21"/>
      <c r="E142" s="24"/>
      <c r="F142" s="21"/>
      <c r="G142" s="21"/>
      <c r="H142" s="23" t="s">
        <v>40</v>
      </c>
      <c r="I142" s="21"/>
    </row>
  </sheetData>
  <mergeCells count="10">
    <mergeCell ref="B138:C138"/>
    <mergeCell ref="B139:C139"/>
    <mergeCell ref="B140:C140"/>
    <mergeCell ref="B141:C141"/>
    <mergeCell ref="B142:C142"/>
    <mergeCell ref="B2:H2"/>
    <mergeCell ref="B3:H3"/>
    <mergeCell ref="B4:H4"/>
    <mergeCell ref="B43:H43"/>
    <mergeCell ref="B137:C137"/>
  </mergeCells>
  <pageMargins left="0.39370078740157483" right="0.39370078740157483" top="0.59055118110236227" bottom="0.39370078740157483" header="0.31496062992125984" footer="0.31496062992125984"/>
  <pageSetup scale="5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2019-01-30T16:19:21Z</cp:lastPrinted>
  <dcterms:created xsi:type="dcterms:W3CDTF">2015-10-07T18:29:34Z</dcterms:created>
  <dcterms:modified xsi:type="dcterms:W3CDTF">2019-01-30T16:26:51Z</dcterms:modified>
</cp:coreProperties>
</file>