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44525"/>
</workbook>
</file>

<file path=xl/calcChain.xml><?xml version="1.0" encoding="utf-8"?>
<calcChain xmlns="http://schemas.openxmlformats.org/spreadsheetml/2006/main">
  <c r="E19" i="1" l="1"/>
  <c r="F19" i="1"/>
  <c r="D19" i="1"/>
  <c r="D8" i="1" s="1"/>
  <c r="H28" i="1"/>
  <c r="G28" i="1"/>
  <c r="G27" i="1"/>
  <c r="H27" i="1" s="1"/>
  <c r="H26" i="1"/>
  <c r="G26" i="1"/>
  <c r="G25" i="1"/>
  <c r="H25" i="1" s="1"/>
  <c r="H24" i="1"/>
  <c r="G24" i="1"/>
  <c r="G23" i="1"/>
  <c r="H23" i="1" s="1"/>
  <c r="H19" i="1" s="1"/>
  <c r="H22" i="1"/>
  <c r="G22" i="1"/>
  <c r="E10" i="1"/>
  <c r="F10" i="1"/>
  <c r="F8" i="1" s="1"/>
  <c r="D10" i="1"/>
  <c r="G12" i="1"/>
  <c r="H12" i="1" s="1"/>
  <c r="H10" i="1" s="1"/>
  <c r="G13" i="1"/>
  <c r="H13" i="1" s="1"/>
  <c r="G14" i="1"/>
  <c r="G15" i="1"/>
  <c r="G16" i="1"/>
  <c r="H16" i="1" s="1"/>
  <c r="G17" i="1"/>
  <c r="H17" i="1" s="1"/>
  <c r="H14" i="1"/>
  <c r="H15" i="1"/>
  <c r="H11" i="1"/>
  <c r="G11" i="1"/>
  <c r="E8" i="1" l="1"/>
  <c r="G19" i="1"/>
  <c r="H8" i="1"/>
  <c r="G10" i="1"/>
  <c r="G8" i="1" s="1"/>
</calcChain>
</file>

<file path=xl/sharedStrings.xml><?xml version="1.0" encoding="utf-8"?>
<sst xmlns="http://schemas.openxmlformats.org/spreadsheetml/2006/main" count="44" uniqueCount="44">
  <si>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</si>
  <si>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</si>
  <si>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</si>
  <si>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</si>
  <si>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</si>
  <si>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</si>
  <si>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</si>
  <si>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</si>
  <si>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</si>
  <si>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</si>
  <si>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</si>
  <si>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</si>
  <si>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</si>
  <si>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</si>
  <si>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</si>
  <si>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</si>
  <si>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</si>
  <si>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</si>
  <si>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</si>
  <si>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</si>
  <si>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</si>
  <si>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</si>
  <si>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</si>
  <si>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</si>
  <si>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</si>
  <si>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</si>
  <si>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</si>
  <si>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</si>
  <si>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</si>
  <si>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2018</t>
  </si>
  <si>
    <t>ASEC_EAA_4toTRIM_R2</t>
  </si>
  <si>
    <t>MUNICIPIO DE ZARAGOZA, COAHUILA</t>
  </si>
  <si>
    <t xml:space="preserve">C. ANGELES ELOISA FLORES TORRES </t>
  </si>
  <si>
    <t xml:space="preserve">            C. JUAN MARTIN SALINAS LOPEZ</t>
  </si>
  <si>
    <t>PRESIDENTE MUNICIPAL</t>
  </si>
  <si>
    <t>SINDICO DE MAYORIA</t>
  </si>
  <si>
    <t>C. SANDRA PATRICIA PEREZ ALVAREZ</t>
  </si>
  <si>
    <t xml:space="preserve">            C. GUADALUPE LOPEZ LUNA</t>
  </si>
  <si>
    <t>CONTRALOR MUNICIPAL</t>
  </si>
  <si>
    <t>TESORERO MUNICIPAL</t>
  </si>
  <si>
    <t>C. LIC. ETELVINA RODRIGEZ FLORES</t>
  </si>
  <si>
    <t>REGIDOR DE HACIENDA</t>
  </si>
  <si>
    <t xml:space="preserve">          C. JUAN ANTONIO GOMEZ GALINDO</t>
  </si>
  <si>
    <t>SINDICO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</si>
</sst>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549036</xdr:colOff>
      <xdr:row>3</xdr:row>
      <xdr:rowOff>161925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xmlns="" id="{A08A8A9D-5553-4B2A-B304-F904F6C56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691911" cy="542925"/>
        </a:xfrm>
        <a:prstGeom prst="rect">
          <a:avLst/>
        </a:prstGeom>
      </xdr:spPr>
    </xdr:pic>
    <xdr:clientData/>
  </xdr:twoCellAnchor>
  <xdr:twoCellAnchor editAs="oneCell">
    <xdr:from>
      <xdr:col>7</xdr:col>
      <xdr:colOff>638175</xdr:colOff>
      <xdr:row>1</xdr:row>
      <xdr:rowOff>0</xdr:rowOff>
    </xdr:from>
    <xdr:to>
      <xdr:col>7</xdr:col>
      <xdr:colOff>1409700</xdr:colOff>
      <xdr:row>3</xdr:row>
      <xdr:rowOff>152400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7775" y="190500"/>
          <a:ext cx="771525" cy="533400"/>
        </a:xfrm>
        <a:prstGeom prst="rect">
          <a:avLst/>
        </a:prstGeom>
      </xdr:spPr>
    </xdr:pic>
    <xdr:clientData/>
  </xdr:twoCellAnchor>
  <xdr:twoCellAnchor>
    <xdr:from>
      <xdr:col>2</xdr:col>
      <xdr:colOff>428625</xdr:colOff>
      <xdr:row>106</xdr:row>
      <xdr:rowOff>0</xdr:rowOff>
    </xdr:from>
    <xdr:to>
      <xdr:col>2</xdr:col>
      <xdr:colOff>2343150</xdr:colOff>
      <xdr:row>106</xdr:row>
      <xdr:rowOff>0</xdr:rowOff>
    </xdr:to>
    <xdr:cxnSp macro="">
      <xdr:nvCxnSpPr>
        <xdr:cNvPr id="16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752475" y="746760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438150</xdr:colOff>
      <xdr:row>108</xdr:row>
      <xdr:rowOff>0</xdr:rowOff>
    </xdr:from>
    <xdr:to>
      <xdr:col>2</xdr:col>
      <xdr:colOff>2352675</xdr:colOff>
      <xdr:row>108</xdr:row>
      <xdr:rowOff>0</xdr:rowOff>
    </xdr:to>
    <xdr:cxnSp macro="">
      <xdr:nvCxnSpPr>
        <xdr:cNvPr id="17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762000" y="844867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457200</xdr:colOff>
      <xdr:row>110</xdr:row>
      <xdr:rowOff>0</xdr:rowOff>
    </xdr:from>
    <xdr:to>
      <xdr:col>2</xdr:col>
      <xdr:colOff>2371725</xdr:colOff>
      <xdr:row>110</xdr:row>
      <xdr:rowOff>0</xdr:rowOff>
    </xdr:to>
    <xdr:cxnSp macro="">
      <xdr:nvCxnSpPr>
        <xdr:cNvPr id="18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781050" y="943927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428625</xdr:colOff>
      <xdr:row>106</xdr:row>
      <xdr:rowOff>0</xdr:rowOff>
    </xdr:from>
    <xdr:to>
      <xdr:col>2</xdr:col>
      <xdr:colOff>2343150</xdr:colOff>
      <xdr:row>106</xdr:row>
      <xdr:rowOff>0</xdr:rowOff>
    </xdr:to>
    <xdr:cxnSp macro="">
      <xdr:nvCxnSpPr>
        <xdr:cNvPr id="19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752475" y="746760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438150</xdr:colOff>
      <xdr:row>108</xdr:row>
      <xdr:rowOff>0</xdr:rowOff>
    </xdr:from>
    <xdr:to>
      <xdr:col>2</xdr:col>
      <xdr:colOff>2352675</xdr:colOff>
      <xdr:row>108</xdr:row>
      <xdr:rowOff>0</xdr:rowOff>
    </xdr:to>
    <xdr:cxnSp macro="">
      <xdr:nvCxnSpPr>
        <xdr:cNvPr id="20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762000" y="844867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457200</xdr:colOff>
      <xdr:row>110</xdr:row>
      <xdr:rowOff>0</xdr:rowOff>
    </xdr:from>
    <xdr:to>
      <xdr:col>2</xdr:col>
      <xdr:colOff>2371725</xdr:colOff>
      <xdr:row>110</xdr:row>
      <xdr:rowOff>0</xdr:rowOff>
    </xdr:to>
    <xdr:cxnSp macro="">
      <xdr:nvCxnSpPr>
        <xdr:cNvPr id="21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781050" y="943927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933450</xdr:colOff>
      <xdr:row>106</xdr:row>
      <xdr:rowOff>0</xdr:rowOff>
    </xdr:from>
    <xdr:to>
      <xdr:col>6</xdr:col>
      <xdr:colOff>247650</xdr:colOff>
      <xdr:row>106</xdr:row>
      <xdr:rowOff>0</xdr:rowOff>
    </xdr:to>
    <xdr:cxnSp macro="">
      <xdr:nvCxnSpPr>
        <xdr:cNvPr id="22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5162550" y="7467600"/>
          <a:ext cx="2143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942975</xdr:colOff>
      <xdr:row>108</xdr:row>
      <xdr:rowOff>0</xdr:rowOff>
    </xdr:from>
    <xdr:to>
      <xdr:col>6</xdr:col>
      <xdr:colOff>257175</xdr:colOff>
      <xdr:row>108</xdr:row>
      <xdr:rowOff>0</xdr:rowOff>
    </xdr:to>
    <xdr:cxnSp macro="">
      <xdr:nvCxnSpPr>
        <xdr:cNvPr id="23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5172075" y="8448675"/>
          <a:ext cx="2143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942975</xdr:colOff>
      <xdr:row>110</xdr:row>
      <xdr:rowOff>0</xdr:rowOff>
    </xdr:from>
    <xdr:to>
      <xdr:col>6</xdr:col>
      <xdr:colOff>257175</xdr:colOff>
      <xdr:row>110</xdr:row>
      <xdr:rowOff>0</xdr:rowOff>
    </xdr:to>
    <xdr:cxnSp macro="">
      <xdr:nvCxnSpPr>
        <xdr:cNvPr id="24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5172075" y="9439275"/>
          <a:ext cx="2143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933450</xdr:colOff>
      <xdr:row>106</xdr:row>
      <xdr:rowOff>0</xdr:rowOff>
    </xdr:from>
    <xdr:to>
      <xdr:col>6</xdr:col>
      <xdr:colOff>247650</xdr:colOff>
      <xdr:row>106</xdr:row>
      <xdr:rowOff>0</xdr:rowOff>
    </xdr:to>
    <xdr:cxnSp macro="">
      <xdr:nvCxnSpPr>
        <xdr:cNvPr id="25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5162550" y="7467600"/>
          <a:ext cx="2143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942975</xdr:colOff>
      <xdr:row>108</xdr:row>
      <xdr:rowOff>0</xdr:rowOff>
    </xdr:from>
    <xdr:to>
      <xdr:col>6</xdr:col>
      <xdr:colOff>257175</xdr:colOff>
      <xdr:row>108</xdr:row>
      <xdr:rowOff>0</xdr:rowOff>
    </xdr:to>
    <xdr:cxnSp macro="">
      <xdr:nvCxnSpPr>
        <xdr:cNvPr id="26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5172075" y="8448675"/>
          <a:ext cx="2143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942975</xdr:colOff>
      <xdr:row>110</xdr:row>
      <xdr:rowOff>0</xdr:rowOff>
    </xdr:from>
    <xdr:to>
      <xdr:col>6</xdr:col>
      <xdr:colOff>257175</xdr:colOff>
      <xdr:row>110</xdr:row>
      <xdr:rowOff>0</xdr:rowOff>
    </xdr:to>
    <xdr:cxnSp macro="">
      <xdr:nvCxnSpPr>
        <xdr:cNvPr id="27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5172075" y="9439275"/>
          <a:ext cx="2143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2"/>
  <sheetViews>
    <sheetView showGridLines="0" tabSelected="1" topLeftCell="A33" zoomScaleNormal="100" workbookViewId="0">
      <selection activeCell="B2" sqref="B2:H112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22" t="s">
        <v>31</v>
      </c>
      <c r="C2" s="23"/>
      <c r="D2" s="23"/>
      <c r="E2" s="23"/>
      <c r="F2" s="23"/>
      <c r="G2" s="23"/>
      <c r="H2" s="24"/>
    </row>
    <row r="3" spans="2:8" x14ac:dyDescent="0.25">
      <c r="B3" s="25" t="s">
        <v>0</v>
      </c>
      <c r="C3" s="26"/>
      <c r="D3" s="26"/>
      <c r="E3" s="26"/>
      <c r="F3" s="26"/>
      <c r="G3" s="26"/>
      <c r="H3" s="27"/>
    </row>
    <row r="4" spans="2:8" thickBot="1" x14ac:dyDescent="0.35">
      <c r="B4" s="28" t="s">
        <v>29</v>
      </c>
      <c r="C4" s="29"/>
      <c r="D4" s="29"/>
      <c r="E4" s="29"/>
      <c r="F4" s="29"/>
      <c r="G4" s="29"/>
      <c r="H4" s="30"/>
    </row>
    <row r="5" spans="2:8" x14ac:dyDescent="0.25">
      <c r="B5" s="31" t="s">
        <v>1</v>
      </c>
      <c r="C5" s="32"/>
      <c r="D5" s="34" t="s">
        <v>2</v>
      </c>
      <c r="E5" s="34" t="s">
        <v>3</v>
      </c>
      <c r="F5" s="34" t="s">
        <v>4</v>
      </c>
      <c r="G5" s="2" t="s">
        <v>5</v>
      </c>
      <c r="H5" s="2" t="s">
        <v>6</v>
      </c>
    </row>
    <row r="6" spans="2:8" ht="15.75" thickBot="1" x14ac:dyDescent="0.3">
      <c r="B6" s="28"/>
      <c r="C6" s="33"/>
      <c r="D6" s="35"/>
      <c r="E6" s="35"/>
      <c r="F6" s="35"/>
      <c r="G6" s="12" t="s">
        <v>7</v>
      </c>
      <c r="H6" s="12" t="s">
        <v>8</v>
      </c>
    </row>
    <row r="7" spans="2:8" ht="9.6" customHeight="1" x14ac:dyDescent="0.3">
      <c r="B7" s="18"/>
      <c r="C7" s="19"/>
      <c r="D7" s="3"/>
      <c r="E7" s="3"/>
      <c r="F7" s="3"/>
      <c r="G7" s="3"/>
      <c r="H7" s="3"/>
    </row>
    <row r="8" spans="2:8" x14ac:dyDescent="0.25">
      <c r="B8" s="20" t="s">
        <v>9</v>
      </c>
      <c r="C8" s="21"/>
      <c r="D8" s="4">
        <f>+D10+D19</f>
        <v>21915273.809999999</v>
      </c>
      <c r="E8" s="4">
        <f t="shared" ref="E8:H8" si="0">+E10+E19</f>
        <v>33518406.890000001</v>
      </c>
      <c r="F8" s="4">
        <f t="shared" si="0"/>
        <v>38009099.82</v>
      </c>
      <c r="G8" s="4">
        <f t="shared" si="0"/>
        <v>17424580.880000006</v>
      </c>
      <c r="H8" s="4">
        <f t="shared" si="0"/>
        <v>-4490692.9299999969</v>
      </c>
    </row>
    <row r="9" spans="2:8" ht="6.6" customHeight="1" x14ac:dyDescent="0.25">
      <c r="B9" s="11"/>
      <c r="C9" s="5"/>
      <c r="D9" s="6"/>
      <c r="E9" s="6"/>
      <c r="F9" s="6"/>
      <c r="G9" s="6"/>
      <c r="H9" s="6"/>
    </row>
    <row r="10" spans="2:8" x14ac:dyDescent="0.25">
      <c r="B10" s="11"/>
      <c r="C10" s="5" t="s">
        <v>10</v>
      </c>
      <c r="D10" s="4">
        <f>SUM(D11:D17)</f>
        <v>2860558.2</v>
      </c>
      <c r="E10" s="4">
        <f t="shared" ref="E10:H10" si="1">SUM(E11:E17)</f>
        <v>26591677.560000002</v>
      </c>
      <c r="F10" s="4">
        <f t="shared" si="1"/>
        <v>29128244.359999999</v>
      </c>
      <c r="G10" s="4">
        <f t="shared" si="1"/>
        <v>323991.40000000224</v>
      </c>
      <c r="H10" s="4">
        <f t="shared" si="1"/>
        <v>-2536566.799999998</v>
      </c>
    </row>
    <row r="11" spans="2:8" x14ac:dyDescent="0.25">
      <c r="B11" s="7"/>
      <c r="C11" s="3" t="s">
        <v>11</v>
      </c>
      <c r="D11" s="6">
        <v>2391469.1</v>
      </c>
      <c r="E11" s="6">
        <v>14447372.550000001</v>
      </c>
      <c r="F11" s="6">
        <v>16525423.75</v>
      </c>
      <c r="G11" s="6">
        <f>+D11+E11-F11</f>
        <v>313417.90000000224</v>
      </c>
      <c r="H11" s="6">
        <f>+G11-D11</f>
        <v>-2078051.1999999979</v>
      </c>
    </row>
    <row r="12" spans="2:8" x14ac:dyDescent="0.25">
      <c r="B12" s="7"/>
      <c r="C12" s="3" t="s">
        <v>12</v>
      </c>
      <c r="D12" s="6">
        <v>469089.1</v>
      </c>
      <c r="E12" s="6">
        <v>12144305.01</v>
      </c>
      <c r="F12" s="6">
        <v>12602820.609999999</v>
      </c>
      <c r="G12" s="6">
        <f t="shared" ref="G12:G17" si="2">+D12+E12-F12</f>
        <v>10573.5</v>
      </c>
      <c r="H12" s="6">
        <f t="shared" ref="H12:H17" si="3">+G12-D12</f>
        <v>-458515.6</v>
      </c>
    </row>
    <row r="13" spans="2:8" x14ac:dyDescent="0.25">
      <c r="B13" s="7"/>
      <c r="C13" s="3" t="s">
        <v>13</v>
      </c>
      <c r="D13" s="6">
        <v>0</v>
      </c>
      <c r="E13" s="6">
        <v>0</v>
      </c>
      <c r="F13" s="6">
        <v>0</v>
      </c>
      <c r="G13" s="6">
        <f t="shared" si="2"/>
        <v>0</v>
      </c>
      <c r="H13" s="6">
        <f t="shared" si="3"/>
        <v>0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f t="shared" si="2"/>
        <v>0</v>
      </c>
      <c r="H14" s="6">
        <f t="shared" si="3"/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f t="shared" si="2"/>
        <v>0</v>
      </c>
      <c r="H15" s="6">
        <f t="shared" si="3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f t="shared" si="2"/>
        <v>0</v>
      </c>
      <c r="H16" s="6">
        <f t="shared" si="3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f t="shared" si="2"/>
        <v>0</v>
      </c>
      <c r="H17" s="6">
        <f t="shared" si="3"/>
        <v>0</v>
      </c>
    </row>
    <row r="18" spans="1:8" ht="14.45" x14ac:dyDescent="0.3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19054715.609999999</v>
      </c>
      <c r="E19" s="4">
        <f t="shared" ref="E19:H19" si="4">SUM(E20:E28)</f>
        <v>6926729.3300000001</v>
      </c>
      <c r="F19" s="4">
        <f t="shared" si="4"/>
        <v>8880855.4600000009</v>
      </c>
      <c r="G19" s="4">
        <f t="shared" si="4"/>
        <v>17100589.480000004</v>
      </c>
      <c r="H19" s="4">
        <f t="shared" si="4"/>
        <v>-1954126.129999999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ht="24" x14ac:dyDescent="0.25">
      <c r="A22" s="10" t="s">
        <v>30</v>
      </c>
      <c r="B22" s="7"/>
      <c r="C22" s="3" t="s">
        <v>21</v>
      </c>
      <c r="D22" s="6">
        <v>10502432.300000001</v>
      </c>
      <c r="E22" s="6">
        <v>6871498.7800000003</v>
      </c>
      <c r="F22" s="6">
        <v>8376451.46</v>
      </c>
      <c r="G22" s="6">
        <f t="shared" ref="G22:G28" si="5">+D22+E22-F22</f>
        <v>8997479.620000001</v>
      </c>
      <c r="H22" s="6">
        <f t="shared" ref="H22:H28" si="6">+G22-D22</f>
        <v>-1504952.6799999997</v>
      </c>
    </row>
    <row r="23" spans="1:8" x14ac:dyDescent="0.25">
      <c r="B23" s="7"/>
      <c r="C23" s="3" t="s">
        <v>22</v>
      </c>
      <c r="D23" s="6">
        <v>8552283.3100000005</v>
      </c>
      <c r="E23" s="6">
        <v>55230.55</v>
      </c>
      <c r="F23" s="6">
        <v>504404</v>
      </c>
      <c r="G23" s="6">
        <f t="shared" si="5"/>
        <v>8103109.8600000013</v>
      </c>
      <c r="H23" s="6">
        <f t="shared" si="6"/>
        <v>-449173.44999999925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f t="shared" si="5"/>
        <v>0</v>
      </c>
      <c r="H24" s="6">
        <f t="shared" si="6"/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f t="shared" si="5"/>
        <v>0</v>
      </c>
      <c r="H25" s="6">
        <f t="shared" si="6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f t="shared" si="5"/>
        <v>0</v>
      </c>
      <c r="H26" s="6">
        <f t="shared" si="6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5"/>
        <v>0</v>
      </c>
      <c r="H27" s="6">
        <f t="shared" si="6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5"/>
        <v>0</v>
      </c>
      <c r="H28" s="6">
        <f t="shared" si="6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17" t="s">
        <v>28</v>
      </c>
      <c r="C31" s="17"/>
      <c r="D31" s="17"/>
      <c r="E31" s="17"/>
      <c r="F31" s="17"/>
      <c r="G31" s="17"/>
      <c r="H31" s="17"/>
    </row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3:6" hidden="1" x14ac:dyDescent="0.25"/>
    <row r="98" spans="3:6" hidden="1" x14ac:dyDescent="0.25"/>
    <row r="99" spans="3:6" hidden="1" x14ac:dyDescent="0.25"/>
    <row r="100" spans="3:6" hidden="1" x14ac:dyDescent="0.25"/>
    <row r="101" spans="3:6" hidden="1" x14ac:dyDescent="0.25"/>
    <row r="102" spans="3:6" hidden="1" x14ac:dyDescent="0.25"/>
    <row r="103" spans="3:6" hidden="1" x14ac:dyDescent="0.25"/>
    <row r="104" spans="3:6" hidden="1" x14ac:dyDescent="0.25"/>
    <row r="107" spans="3:6" x14ac:dyDescent="0.25">
      <c r="C107" s="13" t="s">
        <v>32</v>
      </c>
      <c r="F107" s="14" t="s">
        <v>33</v>
      </c>
    </row>
    <row r="108" spans="3:6" ht="45.75" customHeight="1" x14ac:dyDescent="0.25">
      <c r="C108" s="15" t="s">
        <v>34</v>
      </c>
      <c r="F108" s="16" t="s">
        <v>35</v>
      </c>
    </row>
    <row r="109" spans="3:6" x14ac:dyDescent="0.25">
      <c r="C109" s="13" t="s">
        <v>36</v>
      </c>
      <c r="F109" s="14" t="s">
        <v>37</v>
      </c>
    </row>
    <row r="110" spans="3:6" ht="45.75" customHeight="1" x14ac:dyDescent="0.25">
      <c r="C110" s="15" t="s">
        <v>38</v>
      </c>
      <c r="F110" s="16" t="s">
        <v>39</v>
      </c>
    </row>
    <row r="111" spans="3:6" x14ac:dyDescent="0.25">
      <c r="C111" s="13" t="s">
        <v>40</v>
      </c>
      <c r="F111" s="14" t="s">
        <v>42</v>
      </c>
    </row>
    <row r="112" spans="3:6" x14ac:dyDescent="0.25">
      <c r="C112" s="15" t="s">
        <v>41</v>
      </c>
      <c r="F112" s="16" t="s">
        <v>43</v>
      </c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59055118110236227" right="0.39370078740157483" top="0.39370078740157483" bottom="0.3937007874015748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2019-01-30T16:40:37Z</cp:lastPrinted>
  <dcterms:created xsi:type="dcterms:W3CDTF">2015-10-07T18:30:50Z</dcterms:created>
  <dcterms:modified xsi:type="dcterms:W3CDTF">2019-01-30T16:42:10Z</dcterms:modified>
</cp:coreProperties>
</file>