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60" i="1"/>
  <c r="G60" i="1"/>
  <c r="H33" i="1"/>
  <c r="G33" i="1"/>
  <c r="H29" i="1"/>
  <c r="G29" i="1"/>
  <c r="H26" i="1"/>
  <c r="G26" i="1"/>
  <c r="G7" i="1"/>
  <c r="H7" i="1"/>
  <c r="H16" i="1"/>
  <c r="G16" i="1"/>
  <c r="H19" i="1"/>
  <c r="G19" i="1"/>
</calcChain>
</file>

<file path=xl/sharedStrings.xml><?xml version="1.0" encoding="utf-8"?>
<sst xmlns="http://schemas.openxmlformats.org/spreadsheetml/2006/main" count="75" uniqueCount="74">
  <si>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</si>
  <si>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</si>
  <si>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</si>
  <si>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</si>
  <si>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</si>
  <si>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</si>
  <si>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</si>
  <si>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</si>
  <si>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</si>
  <si>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</si>
  <si>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</si>
  <si>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</si>
  <si>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</si>
  <si>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</si>
  <si>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</si>
  <si>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</si>
  <si>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</si>
  <si>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</si>
  <si>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</si>
  <si>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</si>
  <si>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</si>
  <si>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</si>
  <si>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</si>
  <si>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</si>
  <si>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</si>
  <si>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</si>
  <si>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</si>
  <si>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</si>
  <si>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</si>
  <si>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</si>
  <si>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</si>
  <si>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</si>
  <si>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</si>
  <si>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</si>
  <si>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</si>
  <si>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</si>
  <si>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</si>
  <si>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</si>
  <si>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</si>
  <si>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</si>
  <si>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</si>
  <si>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</si>
  <si>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</si>
  <si>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</si>
  <si>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</si>
  <si>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</si>
  <si>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</si>
  <si>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</si>
  <si>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</si>
  <si>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</si>
  <si>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</si>
  <si>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</si>
  <si>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</si>
  <si>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</si>
  <si>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</si>
  <si>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</si>
  <si>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</si>
  <si>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Ingresos de la Gestión:</t>
  </si>
  <si>
    <t>Productos de Tipo Corriente</t>
  </si>
  <si>
    <t>Del 01 de octubre al 31 de diciembre de 2018 y 2017</t>
  </si>
  <si>
    <t>ASEC_EA_4toTRIM_P8</t>
  </si>
  <si>
    <t>MUNICIPIO DE ZARAGOZA, COAHUILA</t>
  </si>
  <si>
    <t xml:space="preserve">C. ANGELES ELOISA FLORES TORRES </t>
  </si>
  <si>
    <t>PRESIDENTE MUNICIPAL</t>
  </si>
  <si>
    <t>SINDICO DE MAYORIA</t>
  </si>
  <si>
    <t>C. SANDRA PATRICIA PEREZ ALVAREZ</t>
  </si>
  <si>
    <t>CONTRALOR MUNICIPAL</t>
  </si>
  <si>
    <t>TESORERO MUNICIPAL</t>
  </si>
  <si>
    <t>C. LIC. ETELVINA RODRIGEZ FLORES</t>
  </si>
  <si>
    <t>REGIDOR DE HACIENDA</t>
  </si>
  <si>
    <t>C. JUAN ANTONIO GOMEZ GALINDO</t>
  </si>
  <si>
    <t>C. GUADALUPE LOPEZ LUNA</t>
  </si>
  <si>
    <t>C. JUAN MARTIN SALINAS LOPEZ</t>
  </si>
  <si>
    <t>SINDIC0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</si>
</sst>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660726</xdr:colOff>
      <xdr:row>3</xdr:row>
      <xdr:rowOff>157369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1</xdr:row>
      <xdr:rowOff>19050</xdr:rowOff>
    </xdr:from>
    <xdr:to>
      <xdr:col>7</xdr:col>
      <xdr:colOff>1076324</xdr:colOff>
      <xdr:row>3</xdr:row>
      <xdr:rowOff>171449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219075"/>
          <a:ext cx="533399" cy="533399"/>
        </a:xfrm>
        <a:prstGeom prst="rect">
          <a:avLst/>
        </a:prstGeom>
      </xdr:spPr>
    </xdr:pic>
    <xdr:clientData/>
  </xdr:twoCellAnchor>
  <xdr:twoCellAnchor>
    <xdr:from>
      <xdr:col>1</xdr:col>
      <xdr:colOff>584090</xdr:colOff>
      <xdr:row>178</xdr:row>
      <xdr:rowOff>0</xdr:rowOff>
    </xdr:from>
    <xdr:to>
      <xdr:col>2</xdr:col>
      <xdr:colOff>1371500</xdr:colOff>
      <xdr:row>178</xdr:row>
      <xdr:rowOff>0</xdr:rowOff>
    </xdr:to>
    <xdr:cxnSp macro="">
      <xdr:nvCxnSpPr>
        <xdr:cNvPr id="4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65065" y="15154275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593076</xdr:colOff>
      <xdr:row>180</xdr:row>
      <xdr:rowOff>0</xdr:rowOff>
    </xdr:from>
    <xdr:to>
      <xdr:col>2</xdr:col>
      <xdr:colOff>1380486</xdr:colOff>
      <xdr:row>180</xdr:row>
      <xdr:rowOff>0</xdr:rowOff>
    </xdr:to>
    <xdr:cxnSp macro="">
      <xdr:nvCxnSpPr>
        <xdr:cNvPr id="5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74051" y="162115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351701</xdr:colOff>
      <xdr:row>178</xdr:row>
      <xdr:rowOff>0</xdr:rowOff>
    </xdr:from>
    <xdr:to>
      <xdr:col>7</xdr:col>
      <xdr:colOff>420243</xdr:colOff>
      <xdr:row>178</xdr:row>
      <xdr:rowOff>0</xdr:rowOff>
    </xdr:to>
    <xdr:cxnSp macro="">
      <xdr:nvCxnSpPr>
        <xdr:cNvPr id="6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152551" y="15154275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303537</xdr:colOff>
      <xdr:row>180</xdr:row>
      <xdr:rowOff>0</xdr:rowOff>
    </xdr:from>
    <xdr:to>
      <xdr:col>7</xdr:col>
      <xdr:colOff>372079</xdr:colOff>
      <xdr:row>180</xdr:row>
      <xdr:rowOff>0</xdr:rowOff>
    </xdr:to>
    <xdr:cxnSp macro="">
      <xdr:nvCxnSpPr>
        <xdr:cNvPr id="7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104387" y="16211550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590550</xdr:colOff>
      <xdr:row>176</xdr:row>
      <xdr:rowOff>0</xdr:rowOff>
    </xdr:from>
    <xdr:to>
      <xdr:col>2</xdr:col>
      <xdr:colOff>1377960</xdr:colOff>
      <xdr:row>176</xdr:row>
      <xdr:rowOff>0</xdr:rowOff>
    </xdr:to>
    <xdr:cxnSp macro="">
      <xdr:nvCxnSpPr>
        <xdr:cNvPr id="8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71525" y="140779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176</xdr:row>
      <xdr:rowOff>0</xdr:rowOff>
    </xdr:from>
    <xdr:to>
      <xdr:col>7</xdr:col>
      <xdr:colOff>434985</xdr:colOff>
      <xdr:row>176</xdr:row>
      <xdr:rowOff>0</xdr:rowOff>
    </xdr:to>
    <xdr:cxnSp macro="">
      <xdr:nvCxnSpPr>
        <xdr:cNvPr id="9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162800" y="140779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showGridLines="0" tabSelected="1" topLeftCell="A57" zoomScaleNormal="100" zoomScalePageLayoutView="106" workbookViewId="0">
      <selection activeCell="B2" sqref="B2:H182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4" t="s">
        <v>61</v>
      </c>
      <c r="C2" s="35"/>
      <c r="D2" s="35"/>
      <c r="E2" s="35"/>
      <c r="F2" s="35"/>
      <c r="G2" s="35"/>
      <c r="H2" s="36"/>
    </row>
    <row r="3" spans="2:8" x14ac:dyDescent="0.25">
      <c r="B3" s="37" t="s">
        <v>0</v>
      </c>
      <c r="C3" s="38"/>
      <c r="D3" s="38"/>
      <c r="E3" s="38"/>
      <c r="F3" s="38"/>
      <c r="G3" s="38"/>
      <c r="H3" s="39"/>
    </row>
    <row r="4" spans="2:8" thickBot="1" x14ac:dyDescent="0.35">
      <c r="B4" s="40" t="s">
        <v>59</v>
      </c>
      <c r="C4" s="41"/>
      <c r="D4" s="41"/>
      <c r="E4" s="41"/>
      <c r="F4" s="41"/>
      <c r="G4" s="41"/>
      <c r="H4" s="42"/>
    </row>
    <row r="5" spans="2:8" ht="14.45" x14ac:dyDescent="0.3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3">
      <c r="B6" s="43" t="s">
        <v>1</v>
      </c>
      <c r="C6" s="44"/>
      <c r="D6" s="44"/>
      <c r="E6" s="44"/>
      <c r="F6" s="19"/>
      <c r="G6" s="15"/>
      <c r="H6" s="4"/>
    </row>
    <row r="7" spans="2:8" ht="15" customHeight="1" x14ac:dyDescent="0.25">
      <c r="B7" s="29" t="s">
        <v>57</v>
      </c>
      <c r="C7" s="30"/>
      <c r="D7" s="30"/>
      <c r="E7" s="30"/>
      <c r="F7" s="20"/>
      <c r="G7" s="16">
        <f>SUM(G8:G15)</f>
        <v>1880069.97</v>
      </c>
      <c r="H7" s="5">
        <f>SUM(H8:H15)</f>
        <v>4908303.55</v>
      </c>
    </row>
    <row r="8" spans="2:8" ht="14.65" customHeight="1" x14ac:dyDescent="0.25">
      <c r="B8" s="22"/>
      <c r="C8" s="28" t="s">
        <v>2</v>
      </c>
      <c r="D8" s="28"/>
      <c r="E8" s="28"/>
      <c r="F8" s="18"/>
      <c r="G8" s="17">
        <v>875600.58</v>
      </c>
      <c r="H8" s="6">
        <v>3582441.99</v>
      </c>
    </row>
    <row r="9" spans="2:8" ht="14.65" customHeight="1" x14ac:dyDescent="0.3">
      <c r="B9" s="22"/>
      <c r="C9" s="28" t="s">
        <v>3</v>
      </c>
      <c r="D9" s="28"/>
      <c r="E9" s="28"/>
      <c r="F9" s="18"/>
      <c r="G9" s="17">
        <v>0</v>
      </c>
      <c r="H9" s="6">
        <v>0</v>
      </c>
    </row>
    <row r="10" spans="2:8" ht="14.65" customHeight="1" x14ac:dyDescent="0.3">
      <c r="B10" s="22"/>
      <c r="C10" s="28" t="s">
        <v>4</v>
      </c>
      <c r="D10" s="28"/>
      <c r="E10" s="28"/>
      <c r="F10" s="18"/>
      <c r="G10" s="17">
        <v>0</v>
      </c>
      <c r="H10" s="6">
        <v>0</v>
      </c>
    </row>
    <row r="11" spans="2:8" ht="14.65" customHeight="1" x14ac:dyDescent="0.25">
      <c r="B11" s="22"/>
      <c r="C11" s="28" t="s">
        <v>5</v>
      </c>
      <c r="D11" s="28"/>
      <c r="E11" s="28"/>
      <c r="F11" s="18"/>
      <c r="G11" s="17">
        <v>937122.71</v>
      </c>
      <c r="H11" s="6">
        <v>781851.02</v>
      </c>
    </row>
    <row r="12" spans="2:8" x14ac:dyDescent="0.25">
      <c r="B12" s="22"/>
      <c r="C12" s="28" t="s">
        <v>58</v>
      </c>
      <c r="D12" s="28"/>
      <c r="E12" s="28"/>
      <c r="F12" s="18"/>
      <c r="G12" s="17">
        <v>8182</v>
      </c>
      <c r="H12" s="6">
        <v>9986</v>
      </c>
    </row>
    <row r="13" spans="2:8" ht="14.65" customHeight="1" x14ac:dyDescent="0.25">
      <c r="B13" s="22"/>
      <c r="C13" s="28" t="s">
        <v>6</v>
      </c>
      <c r="D13" s="28"/>
      <c r="E13" s="28"/>
      <c r="F13" s="18"/>
      <c r="G13" s="17">
        <v>59164.68</v>
      </c>
      <c r="H13" s="6">
        <v>534024.54</v>
      </c>
    </row>
    <row r="14" spans="2:8" ht="14.65" customHeight="1" x14ac:dyDescent="0.3">
      <c r="B14" s="22"/>
      <c r="C14" s="28" t="s">
        <v>7</v>
      </c>
      <c r="D14" s="28"/>
      <c r="E14" s="28"/>
      <c r="F14" s="18"/>
      <c r="G14" s="17">
        <v>0</v>
      </c>
      <c r="H14" s="6">
        <v>0</v>
      </c>
    </row>
    <row r="15" spans="2:8" ht="26.25" customHeight="1" x14ac:dyDescent="0.25">
      <c r="B15" s="22"/>
      <c r="C15" s="28" t="s">
        <v>8</v>
      </c>
      <c r="D15" s="28"/>
      <c r="E15" s="28"/>
      <c r="F15" s="18"/>
      <c r="G15" s="17">
        <v>0</v>
      </c>
      <c r="H15" s="6">
        <v>0</v>
      </c>
    </row>
    <row r="16" spans="2:8" ht="14.65" customHeight="1" x14ac:dyDescent="0.3">
      <c r="B16" s="29" t="s">
        <v>9</v>
      </c>
      <c r="C16" s="30"/>
      <c r="D16" s="30"/>
      <c r="E16" s="30"/>
      <c r="F16" s="20"/>
      <c r="G16" s="16">
        <f>+G17</f>
        <v>9881521.3200000003</v>
      </c>
      <c r="H16" s="5">
        <f>+H17</f>
        <v>14977186.59</v>
      </c>
    </row>
    <row r="17" spans="2:8" ht="14.65" customHeight="1" x14ac:dyDescent="0.25">
      <c r="B17" s="22"/>
      <c r="C17" s="28" t="s">
        <v>10</v>
      </c>
      <c r="D17" s="28"/>
      <c r="E17" s="28"/>
      <c r="F17" s="18"/>
      <c r="G17" s="17">
        <v>9881521.3200000003</v>
      </c>
      <c r="H17" s="6">
        <v>14977186.59</v>
      </c>
    </row>
    <row r="18" spans="2:8" ht="14.65" customHeight="1" x14ac:dyDescent="0.25">
      <c r="B18" s="22"/>
      <c r="C18" s="28" t="s">
        <v>11</v>
      </c>
      <c r="D18" s="28"/>
      <c r="E18" s="28"/>
      <c r="F18" s="18"/>
      <c r="G18" s="17">
        <v>0</v>
      </c>
      <c r="H18" s="6">
        <v>0</v>
      </c>
    </row>
    <row r="19" spans="2:8" ht="14.65" customHeight="1" x14ac:dyDescent="0.25">
      <c r="B19" s="29" t="s">
        <v>12</v>
      </c>
      <c r="C19" s="30"/>
      <c r="D19" s="30"/>
      <c r="E19" s="30"/>
      <c r="F19" s="20"/>
      <c r="G19" s="16">
        <f>SUM(G20:G24)</f>
        <v>44507.689999999995</v>
      </c>
      <c r="H19" s="5">
        <f>SUM(H20:H24)</f>
        <v>85000</v>
      </c>
    </row>
    <row r="20" spans="2:8" ht="14.65" customHeight="1" x14ac:dyDescent="0.25">
      <c r="B20" s="22"/>
      <c r="C20" s="28" t="s">
        <v>13</v>
      </c>
      <c r="D20" s="28"/>
      <c r="E20" s="28"/>
      <c r="F20" s="18"/>
      <c r="G20" s="17">
        <v>2882.56</v>
      </c>
      <c r="H20" s="6">
        <v>0</v>
      </c>
    </row>
    <row r="21" spans="2:8" ht="15" customHeight="1" x14ac:dyDescent="0.25">
      <c r="B21" s="22"/>
      <c r="C21" s="28" t="s">
        <v>14</v>
      </c>
      <c r="D21" s="28"/>
      <c r="E21" s="28"/>
      <c r="F21" s="18"/>
      <c r="G21" s="17">
        <v>0</v>
      </c>
      <c r="H21" s="6">
        <v>0</v>
      </c>
    </row>
    <row r="22" spans="2:8" ht="15" customHeight="1" x14ac:dyDescent="0.25">
      <c r="B22" s="22"/>
      <c r="C22" s="28" t="s">
        <v>15</v>
      </c>
      <c r="D22" s="28"/>
      <c r="E22" s="28"/>
      <c r="F22" s="18"/>
      <c r="G22" s="17">
        <v>0</v>
      </c>
      <c r="H22" s="6">
        <v>0</v>
      </c>
    </row>
    <row r="23" spans="2:8" ht="15" customHeight="1" x14ac:dyDescent="0.25">
      <c r="B23" s="22"/>
      <c r="C23" s="28" t="s">
        <v>16</v>
      </c>
      <c r="D23" s="28"/>
      <c r="E23" s="28"/>
      <c r="F23" s="18"/>
      <c r="G23" s="17">
        <v>0</v>
      </c>
      <c r="H23" s="6">
        <v>0</v>
      </c>
    </row>
    <row r="24" spans="2:8" ht="14.65" customHeight="1" x14ac:dyDescent="0.25">
      <c r="B24" s="22"/>
      <c r="C24" s="28" t="s">
        <v>17</v>
      </c>
      <c r="D24" s="28"/>
      <c r="E24" s="28"/>
      <c r="F24" s="18"/>
      <c r="G24" s="17">
        <v>41625.129999999997</v>
      </c>
      <c r="H24" s="6">
        <v>85000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32" t="s">
        <v>18</v>
      </c>
      <c r="C26" s="33"/>
      <c r="D26" s="33"/>
      <c r="E26" s="33"/>
      <c r="F26" s="21"/>
      <c r="G26" s="16">
        <f>+G19+G16+G7</f>
        <v>11806098.98</v>
      </c>
      <c r="H26" s="5">
        <f>+H19+H16+H7</f>
        <v>19970490.140000001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29" t="s">
        <v>19</v>
      </c>
      <c r="C28" s="30"/>
      <c r="D28" s="30"/>
      <c r="E28" s="30"/>
      <c r="F28" s="20"/>
      <c r="G28" s="17"/>
      <c r="H28" s="6"/>
    </row>
    <row r="29" spans="2:8" ht="15" customHeight="1" x14ac:dyDescent="0.25">
      <c r="B29" s="29" t="s">
        <v>20</v>
      </c>
      <c r="C29" s="30"/>
      <c r="D29" s="30"/>
      <c r="E29" s="30"/>
      <c r="F29" s="20"/>
      <c r="G29" s="16">
        <f>SUM(G30:G32)</f>
        <v>10811191.799999999</v>
      </c>
      <c r="H29" s="5">
        <f>SUM(H30:H32)</f>
        <v>14180339.190000001</v>
      </c>
    </row>
    <row r="30" spans="2:8" x14ac:dyDescent="0.25">
      <c r="B30" s="22"/>
      <c r="C30" s="28" t="s">
        <v>21</v>
      </c>
      <c r="D30" s="28"/>
      <c r="E30" s="28"/>
      <c r="F30" s="18"/>
      <c r="G30" s="17">
        <v>6888156.2699999996</v>
      </c>
      <c r="H30" s="6">
        <v>6845638.8300000001</v>
      </c>
    </row>
    <row r="31" spans="2:8" x14ac:dyDescent="0.25">
      <c r="B31" s="22"/>
      <c r="C31" s="28" t="s">
        <v>22</v>
      </c>
      <c r="D31" s="28"/>
      <c r="E31" s="28"/>
      <c r="F31" s="18"/>
      <c r="G31" s="17">
        <v>-32972.07</v>
      </c>
      <c r="H31" s="6">
        <v>3604387.23</v>
      </c>
    </row>
    <row r="32" spans="2:8" x14ac:dyDescent="0.25">
      <c r="B32" s="22"/>
      <c r="C32" s="28" t="s">
        <v>23</v>
      </c>
      <c r="D32" s="28"/>
      <c r="E32" s="28"/>
      <c r="F32" s="18"/>
      <c r="G32" s="17">
        <v>3956007.6</v>
      </c>
      <c r="H32" s="6">
        <v>3730313.13</v>
      </c>
    </row>
    <row r="33" spans="2:8" ht="15" customHeight="1" x14ac:dyDescent="0.25">
      <c r="B33" s="29" t="s">
        <v>11</v>
      </c>
      <c r="C33" s="30"/>
      <c r="D33" s="30"/>
      <c r="E33" s="30"/>
      <c r="F33" s="20"/>
      <c r="G33" s="16">
        <f>SUM(G34:G42)</f>
        <v>1363416.55</v>
      </c>
      <c r="H33" s="5">
        <f>SUM(H34:H42)</f>
        <v>1750008.71</v>
      </c>
    </row>
    <row r="34" spans="2:8" ht="15" customHeight="1" x14ac:dyDescent="0.25">
      <c r="B34" s="22"/>
      <c r="C34" s="28" t="s">
        <v>24</v>
      </c>
      <c r="D34" s="28"/>
      <c r="E34" s="28"/>
      <c r="F34" s="18"/>
      <c r="G34" s="17">
        <v>0</v>
      </c>
      <c r="H34" s="6">
        <v>0</v>
      </c>
    </row>
    <row r="35" spans="2:8" ht="15" customHeight="1" x14ac:dyDescent="0.25">
      <c r="B35" s="22"/>
      <c r="C35" s="28" t="s">
        <v>25</v>
      </c>
      <c r="D35" s="28"/>
      <c r="E35" s="28"/>
      <c r="F35" s="18"/>
      <c r="G35" s="17">
        <v>0</v>
      </c>
      <c r="H35" s="6">
        <v>0</v>
      </c>
    </row>
    <row r="36" spans="2:8" x14ac:dyDescent="0.25">
      <c r="B36" s="22"/>
      <c r="C36" s="28" t="s">
        <v>26</v>
      </c>
      <c r="D36" s="28"/>
      <c r="E36" s="28"/>
      <c r="F36" s="18"/>
      <c r="G36" s="17">
        <v>212257.5</v>
      </c>
      <c r="H36" s="6">
        <v>1175287.31</v>
      </c>
    </row>
    <row r="37" spans="2:8" x14ac:dyDescent="0.25">
      <c r="B37" s="22"/>
      <c r="C37" s="28" t="s">
        <v>27</v>
      </c>
      <c r="D37" s="28"/>
      <c r="E37" s="28"/>
      <c r="F37" s="18"/>
      <c r="G37" s="17">
        <v>549615.19999999995</v>
      </c>
      <c r="H37" s="6">
        <v>159674.4</v>
      </c>
    </row>
    <row r="38" spans="2:8" x14ac:dyDescent="0.25">
      <c r="B38" s="22"/>
      <c r="C38" s="28" t="s">
        <v>28</v>
      </c>
      <c r="D38" s="28"/>
      <c r="E38" s="28"/>
      <c r="F38" s="18"/>
      <c r="G38" s="17">
        <v>411897</v>
      </c>
      <c r="H38" s="6">
        <v>415047</v>
      </c>
    </row>
    <row r="39" spans="2:8" ht="15" customHeight="1" x14ac:dyDescent="0.25">
      <c r="B39" s="22"/>
      <c r="C39" s="28" t="s">
        <v>29</v>
      </c>
      <c r="D39" s="28"/>
      <c r="E39" s="28"/>
      <c r="F39" s="18"/>
      <c r="G39" s="17">
        <v>0</v>
      </c>
      <c r="H39" s="6">
        <v>0</v>
      </c>
    </row>
    <row r="40" spans="2:8" x14ac:dyDescent="0.25">
      <c r="B40" s="22"/>
      <c r="C40" s="28" t="s">
        <v>30</v>
      </c>
      <c r="D40" s="28"/>
      <c r="E40" s="28"/>
      <c r="F40" s="18"/>
      <c r="G40" s="17">
        <v>0</v>
      </c>
      <c r="H40" s="6">
        <v>0</v>
      </c>
    </row>
    <row r="41" spans="2:8" x14ac:dyDescent="0.25">
      <c r="B41" s="22"/>
      <c r="C41" s="28" t="s">
        <v>31</v>
      </c>
      <c r="D41" s="28"/>
      <c r="E41" s="28"/>
      <c r="F41" s="18"/>
      <c r="G41" s="17">
        <v>189646.85</v>
      </c>
      <c r="H41" s="6">
        <v>0</v>
      </c>
    </row>
    <row r="42" spans="2:8" x14ac:dyDescent="0.25">
      <c r="B42" s="22"/>
      <c r="C42" s="28" t="s">
        <v>32</v>
      </c>
      <c r="D42" s="28"/>
      <c r="E42" s="28"/>
      <c r="F42" s="18"/>
      <c r="G42" s="17">
        <v>0</v>
      </c>
      <c r="H42" s="6">
        <v>0</v>
      </c>
    </row>
    <row r="43" spans="2:8" ht="15" customHeight="1" x14ac:dyDescent="0.25">
      <c r="B43" s="29" t="s">
        <v>33</v>
      </c>
      <c r="C43" s="30"/>
      <c r="D43" s="30"/>
      <c r="E43" s="30"/>
      <c r="F43" s="20"/>
      <c r="G43" s="16">
        <v>0</v>
      </c>
      <c r="H43" s="5">
        <v>0</v>
      </c>
    </row>
    <row r="44" spans="2:8" x14ac:dyDescent="0.25">
      <c r="B44" s="22"/>
      <c r="C44" s="28" t="s">
        <v>34</v>
      </c>
      <c r="D44" s="28"/>
      <c r="E44" s="28"/>
      <c r="F44" s="18"/>
      <c r="G44" s="17">
        <v>0</v>
      </c>
      <c r="H44" s="6">
        <v>0</v>
      </c>
    </row>
    <row r="45" spans="2:8" x14ac:dyDescent="0.25">
      <c r="B45" s="22"/>
      <c r="C45" s="28" t="s">
        <v>35</v>
      </c>
      <c r="D45" s="28"/>
      <c r="E45" s="28"/>
      <c r="F45" s="18"/>
      <c r="G45" s="17">
        <v>0</v>
      </c>
      <c r="H45" s="6">
        <v>0</v>
      </c>
    </row>
    <row r="46" spans="2:8" x14ac:dyDescent="0.25">
      <c r="B46" s="22"/>
      <c r="C46" s="28" t="s">
        <v>36</v>
      </c>
      <c r="D46" s="28"/>
      <c r="E46" s="28"/>
      <c r="F46" s="18"/>
      <c r="G46" s="17">
        <v>0</v>
      </c>
      <c r="H46" s="6">
        <v>0</v>
      </c>
    </row>
    <row r="47" spans="2:8" ht="15" customHeight="1" x14ac:dyDescent="0.25">
      <c r="B47" s="29" t="s">
        <v>37</v>
      </c>
      <c r="C47" s="30"/>
      <c r="D47" s="30"/>
      <c r="E47" s="30"/>
      <c r="F47" s="20"/>
      <c r="G47" s="16">
        <v>0</v>
      </c>
      <c r="H47" s="5">
        <v>0</v>
      </c>
    </row>
    <row r="48" spans="2:8" x14ac:dyDescent="0.25">
      <c r="B48" s="22"/>
      <c r="C48" s="28" t="s">
        <v>38</v>
      </c>
      <c r="D48" s="28"/>
      <c r="E48" s="28"/>
      <c r="F48" s="18"/>
      <c r="G48" s="17">
        <v>0</v>
      </c>
      <c r="H48" s="6">
        <v>0</v>
      </c>
    </row>
    <row r="49" spans="2:8" x14ac:dyDescent="0.25">
      <c r="B49" s="22"/>
      <c r="C49" s="28" t="s">
        <v>39</v>
      </c>
      <c r="D49" s="28"/>
      <c r="E49" s="28"/>
      <c r="F49" s="18"/>
      <c r="G49" s="17">
        <v>0</v>
      </c>
      <c r="H49" s="6">
        <v>0</v>
      </c>
    </row>
    <row r="50" spans="2:8" x14ac:dyDescent="0.25">
      <c r="B50" s="22"/>
      <c r="C50" s="28" t="s">
        <v>40</v>
      </c>
      <c r="D50" s="28"/>
      <c r="E50" s="28"/>
      <c r="F50" s="18"/>
      <c r="G50" s="17">
        <v>0</v>
      </c>
      <c r="H50" s="6">
        <v>0</v>
      </c>
    </row>
    <row r="51" spans="2:8" x14ac:dyDescent="0.25">
      <c r="B51" s="22"/>
      <c r="C51" s="28" t="s">
        <v>41</v>
      </c>
      <c r="D51" s="28"/>
      <c r="E51" s="28"/>
      <c r="F51" s="18"/>
      <c r="G51" s="17">
        <v>0</v>
      </c>
      <c r="H51" s="6">
        <v>0</v>
      </c>
    </row>
    <row r="52" spans="2:8" x14ac:dyDescent="0.25">
      <c r="B52" s="22"/>
      <c r="C52" s="28" t="s">
        <v>42</v>
      </c>
      <c r="D52" s="28"/>
      <c r="E52" s="28"/>
      <c r="F52" s="18"/>
      <c r="G52" s="17">
        <v>0</v>
      </c>
      <c r="H52" s="6">
        <v>0</v>
      </c>
    </row>
    <row r="53" spans="2:8" ht="15" customHeight="1" x14ac:dyDescent="0.25">
      <c r="B53" s="29" t="s">
        <v>43</v>
      </c>
      <c r="C53" s="30"/>
      <c r="D53" s="30"/>
      <c r="E53" s="30"/>
      <c r="F53" s="20"/>
      <c r="G53" s="16">
        <v>0</v>
      </c>
      <c r="H53" s="5">
        <v>0</v>
      </c>
    </row>
    <row r="54" spans="2:8" ht="15" customHeight="1" x14ac:dyDescent="0.25">
      <c r="B54" s="22"/>
      <c r="C54" s="28" t="s">
        <v>44</v>
      </c>
      <c r="D54" s="28"/>
      <c r="E54" s="28"/>
      <c r="F54" s="18"/>
      <c r="G54" s="17">
        <v>0</v>
      </c>
      <c r="H54" s="6">
        <v>0</v>
      </c>
    </row>
    <row r="55" spans="2:8" x14ac:dyDescent="0.25">
      <c r="B55" s="22"/>
      <c r="C55" s="28" t="s">
        <v>45</v>
      </c>
      <c r="D55" s="28"/>
      <c r="E55" s="28"/>
      <c r="F55" s="18"/>
      <c r="G55" s="17">
        <v>0</v>
      </c>
      <c r="H55" s="6">
        <v>0</v>
      </c>
    </row>
    <row r="56" spans="2:8" x14ac:dyDescent="0.25">
      <c r="B56" s="22"/>
      <c r="C56" s="28" t="s">
        <v>46</v>
      </c>
      <c r="D56" s="28"/>
      <c r="E56" s="28"/>
      <c r="F56" s="18"/>
      <c r="G56" s="17">
        <v>0</v>
      </c>
      <c r="H56" s="6">
        <v>0</v>
      </c>
    </row>
    <row r="57" spans="2:8" ht="15" customHeight="1" x14ac:dyDescent="0.25">
      <c r="B57" s="22"/>
      <c r="C57" s="28" t="s">
        <v>47</v>
      </c>
      <c r="D57" s="28"/>
      <c r="E57" s="28"/>
      <c r="F57" s="18"/>
      <c r="G57" s="17">
        <v>0</v>
      </c>
      <c r="H57" s="6">
        <v>0</v>
      </c>
    </row>
    <row r="58" spans="2:8" ht="15" customHeight="1" x14ac:dyDescent="0.25">
      <c r="B58" s="22"/>
      <c r="C58" s="28" t="s">
        <v>48</v>
      </c>
      <c r="D58" s="28"/>
      <c r="E58" s="28"/>
      <c r="F58" s="18"/>
      <c r="G58" s="17">
        <v>0</v>
      </c>
      <c r="H58" s="6">
        <v>0</v>
      </c>
    </row>
    <row r="59" spans="2:8" x14ac:dyDescent="0.25">
      <c r="B59" s="22"/>
      <c r="C59" s="28" t="s">
        <v>49</v>
      </c>
      <c r="D59" s="28"/>
      <c r="E59" s="28"/>
      <c r="F59" s="18"/>
      <c r="G59" s="17">
        <v>0</v>
      </c>
      <c r="H59" s="6">
        <v>0</v>
      </c>
    </row>
    <row r="60" spans="2:8" ht="15" customHeight="1" x14ac:dyDescent="0.25">
      <c r="B60" s="29" t="s">
        <v>50</v>
      </c>
      <c r="C60" s="30"/>
      <c r="D60" s="30"/>
      <c r="E60" s="30"/>
      <c r="F60" s="20"/>
      <c r="G60" s="16">
        <f>+G61</f>
        <v>4188225.73</v>
      </c>
      <c r="H60" s="5">
        <f>+H61</f>
        <v>6421720.8399999999</v>
      </c>
    </row>
    <row r="61" spans="2:8" x14ac:dyDescent="0.25">
      <c r="B61" s="22"/>
      <c r="C61" s="28" t="s">
        <v>51</v>
      </c>
      <c r="D61" s="28"/>
      <c r="E61" s="28"/>
      <c r="F61" s="18"/>
      <c r="G61" s="17">
        <v>4188225.73</v>
      </c>
      <c r="H61" s="6">
        <v>6421720.8399999999</v>
      </c>
    </row>
    <row r="62" spans="2:8" x14ac:dyDescent="0.25">
      <c r="B62" s="31"/>
      <c r="C62" s="28"/>
      <c r="D62" s="28"/>
      <c r="E62" s="28"/>
      <c r="F62" s="18"/>
      <c r="G62" s="17"/>
      <c r="H62" s="6"/>
    </row>
    <row r="63" spans="2:8" ht="15" customHeight="1" x14ac:dyDescent="0.25">
      <c r="B63" s="29" t="s">
        <v>52</v>
      </c>
      <c r="C63" s="30"/>
      <c r="D63" s="30"/>
      <c r="E63" s="30"/>
      <c r="F63" s="20"/>
      <c r="G63" s="16">
        <f>+G60+G33+G29</f>
        <v>16362834.079999998</v>
      </c>
      <c r="H63" s="5">
        <f>+H60+H33+H29</f>
        <v>22352068.740000002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29" t="s">
        <v>53</v>
      </c>
      <c r="C65" s="30"/>
      <c r="D65" s="30"/>
      <c r="E65" s="30"/>
      <c r="F65" s="20"/>
      <c r="G65" s="16">
        <f>+G26-G63</f>
        <v>-4556735.0999999978</v>
      </c>
      <c r="H65" s="5">
        <f>+H26-H63</f>
        <v>-2381578.6000000015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7" t="s">
        <v>54</v>
      </c>
      <c r="C68" s="27"/>
      <c r="D68" s="27"/>
      <c r="E68" s="27"/>
      <c r="F68" s="27"/>
      <c r="G68" s="27"/>
      <c r="H68" s="27"/>
      <c r="I68" s="9"/>
    </row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spans="6:8" hidden="1" x14ac:dyDescent="0.25"/>
    <row r="162" spans="6:8" hidden="1" x14ac:dyDescent="0.25"/>
    <row r="163" spans="6:8" hidden="1" x14ac:dyDescent="0.25"/>
    <row r="164" spans="6:8" hidden="1" x14ac:dyDescent="0.25"/>
    <row r="165" spans="6:8" hidden="1" x14ac:dyDescent="0.25"/>
    <row r="166" spans="6:8" hidden="1" x14ac:dyDescent="0.25"/>
    <row r="167" spans="6:8" hidden="1" x14ac:dyDescent="0.25"/>
    <row r="168" spans="6:8" hidden="1" x14ac:dyDescent="0.25"/>
    <row r="169" spans="6:8" hidden="1" x14ac:dyDescent="0.25"/>
    <row r="170" spans="6:8" hidden="1" x14ac:dyDescent="0.25"/>
    <row r="171" spans="6:8" hidden="1" x14ac:dyDescent="0.25"/>
    <row r="172" spans="6:8" hidden="1" x14ac:dyDescent="0.25"/>
    <row r="173" spans="6:8" hidden="1" x14ac:dyDescent="0.25"/>
    <row r="174" spans="6:8" hidden="1" x14ac:dyDescent="0.25"/>
    <row r="176" spans="6:8" x14ac:dyDescent="0.25">
      <c r="F176" s="25"/>
      <c r="G176" s="25"/>
      <c r="H176" s="25"/>
    </row>
    <row r="177" spans="2:8" x14ac:dyDescent="0.25">
      <c r="B177" s="46" t="s">
        <v>62</v>
      </c>
      <c r="C177" s="46"/>
      <c r="F177" s="24" t="s">
        <v>72</v>
      </c>
      <c r="G177" s="24"/>
      <c r="H177" s="24"/>
    </row>
    <row r="178" spans="2:8" ht="38.25" customHeight="1" x14ac:dyDescent="0.25">
      <c r="B178" s="45" t="s">
        <v>63</v>
      </c>
      <c r="C178" s="45"/>
      <c r="F178" s="26" t="s">
        <v>64</v>
      </c>
      <c r="G178" s="26"/>
      <c r="H178" s="26"/>
    </row>
    <row r="179" spans="2:8" x14ac:dyDescent="0.25">
      <c r="B179" s="46" t="s">
        <v>65</v>
      </c>
      <c r="C179" s="46"/>
      <c r="F179" s="24" t="s">
        <v>71</v>
      </c>
      <c r="G179" s="24"/>
      <c r="H179" s="24"/>
    </row>
    <row r="180" spans="2:8" ht="38.25" customHeight="1" x14ac:dyDescent="0.25">
      <c r="B180" s="45" t="s">
        <v>66</v>
      </c>
      <c r="C180" s="45"/>
      <c r="F180" s="26" t="s">
        <v>67</v>
      </c>
      <c r="G180" s="26"/>
      <c r="H180" s="26"/>
    </row>
    <row r="181" spans="2:8" x14ac:dyDescent="0.25">
      <c r="B181" s="46" t="s">
        <v>68</v>
      </c>
      <c r="C181" s="46"/>
      <c r="F181" s="24" t="s">
        <v>70</v>
      </c>
      <c r="G181" s="24"/>
      <c r="H181" s="24"/>
    </row>
    <row r="182" spans="2:8" x14ac:dyDescent="0.25">
      <c r="B182" s="45" t="s">
        <v>69</v>
      </c>
      <c r="C182" s="45"/>
      <c r="F182" s="23" t="s">
        <v>73</v>
      </c>
      <c r="G182" s="23"/>
      <c r="H182" s="23"/>
    </row>
  </sheetData>
  <mergeCells count="74">
    <mergeCell ref="B182:C182"/>
    <mergeCell ref="B177:C177"/>
    <mergeCell ref="B178:C178"/>
    <mergeCell ref="B179:C179"/>
    <mergeCell ref="B180:C180"/>
    <mergeCell ref="B181:C181"/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  <mergeCell ref="F182:H182"/>
    <mergeCell ref="F181:H181"/>
    <mergeCell ref="F179:H179"/>
    <mergeCell ref="F177:H177"/>
    <mergeCell ref="F176:H176"/>
    <mergeCell ref="F178:H178"/>
    <mergeCell ref="F180:H180"/>
  </mergeCells>
  <pageMargins left="0.59055118110236227" right="0.39370078740157483" top="0.39370078740157483" bottom="0.39370078740157483" header="0.31496062992125984" footer="0.31496062992125984"/>
  <pageSetup scale="69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2019-01-30T16:02:42Z</cp:lastPrinted>
  <dcterms:created xsi:type="dcterms:W3CDTF">2015-10-07T18:28:58Z</dcterms:created>
  <dcterms:modified xsi:type="dcterms:W3CDTF">2019-01-30T16:05:29Z</dcterms:modified>
</cp:coreProperties>
</file>