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835" activeTab="2"/>
  </bookViews>
  <sheets>
    <sheet name="EFE 01" sheetId="2" r:id="rId1"/>
    <sheet name="CPC Trimestral" sheetId="4" r:id="rId2"/>
    <sheet name="CPC Acumulada" sheetId="5" r:id="rId3"/>
  </sheets>
  <definedNames>
    <definedName name="_xlnm.Print_Area" localSheetId="2">'CPC Acumulada'!$C$2:$F$58</definedName>
    <definedName name="_xlnm.Print_Area" localSheetId="1">'CPC Trimestral'!$C$2:$F$58</definedName>
    <definedName name="_xlnm.Print_Area" localSheetId="0">'EFE 01'!$B$2:$D$11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5" l="1"/>
  <c r="F28" i="5"/>
  <c r="F56" i="5" s="1"/>
  <c r="F8" i="5"/>
  <c r="F21" i="5" s="1"/>
  <c r="F47" i="4"/>
  <c r="F28" i="4"/>
  <c r="F56" i="4" s="1"/>
  <c r="F8" i="4"/>
  <c r="F21" i="4" s="1"/>
  <c r="D11" i="2"/>
  <c r="C11" i="2"/>
</calcChain>
</file>

<file path=xl/sharedStrings.xml><?xml version="1.0" encoding="utf-8"?>
<sst xmlns="http://schemas.openxmlformats.org/spreadsheetml/2006/main" count="150" uniqueCount="76">
  <si>
    <t>Fondos con afectación específica</t>
  </si>
  <si>
    <t>Depósitos de fondos de terceros y otros</t>
  </si>
  <si>
    <t>Total de Efectivo y Equivalentes</t>
  </si>
  <si>
    <t>Descripción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</si>
  <si>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</si>
  <si>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</si>
  <si>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</si>
  <si>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</si>
  <si>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</si>
  <si>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</si>
  <si>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</si>
  <si>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</si>
  <si>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</si>
  <si>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</si>
  <si>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</si>
  <si>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</si>
  <si>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</si>
  <si>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</si>
  <si>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</si>
  <si>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</si>
  <si>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</si>
  <si>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</si>
  <si>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</si>
  <si>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</si>
  <si>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</si>
  <si>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</si>
  <si>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</si>
  <si>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</si>
  <si>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</si>
  <si>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</si>
  <si>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</si>
  <si>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</si>
  <si>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</si>
  <si>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</si>
  <si>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</si>
  <si>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</si>
  <si>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</si>
  <si>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</si>
  <si>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</si>
  <si>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</si>
  <si>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</si>
  <si>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</si>
  <si>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</si>
  <si>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</si>
  <si>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</si>
  <si>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</si>
  <si>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</si>
  <si>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</si>
  <si>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r>
      <rPr>
        <b/>
        <sz val="11"/>
        <color theme="1"/>
        <rFont val="Calibri"/>
        <family val="2"/>
        <scheme val="minor"/>
      </rPr>
      <t>Nota de Gestión Administrativa 17</t>
    </r>
    <r>
      <rPr>
        <sz val="11"/>
        <color theme="1"/>
        <rFont val="Calibri"/>
        <family val="2"/>
        <scheme val="minor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</si>
  <si>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ASEC_EFE01_1erTRIM_I3</t>
  </si>
  <si>
    <t>Inversiones temporales (hasta 3 meses)</t>
  </si>
  <si>
    <t>Efectivo en Bancos - Dependencias</t>
  </si>
  <si>
    <t>Efectivo en Bancos - Tesorería</t>
  </si>
  <si>
    <t>Al 30 de septiembre de 2018</t>
  </si>
  <si>
    <t>Efectivo</t>
  </si>
  <si>
    <t>EFE 01 Trimestral - Efectivo y Equivalentes</t>
  </si>
  <si>
    <t>Al 31 de diciembre de 2018</t>
  </si>
  <si>
    <t>ASEC_EFE01_4toTRIM_M4</t>
  </si>
  <si>
    <t>ASEC_CPC_4toTRIM_T6</t>
  </si>
  <si>
    <t>Correspondiente del 01 de octubre al 31 de diciembre de 2018</t>
  </si>
  <si>
    <t>Correspondiente del 01 de enero al 31 de diciembre de 2018</t>
  </si>
  <si>
    <t>ASEC_CPCacum_4toTRIM_A1</t>
  </si>
  <si>
    <t>MUNICIPIO DE ZARAGOZA, COAHUILA</t>
  </si>
  <si>
    <t xml:space="preserve">C. ANGELES ELOISA FLORES TORRES </t>
  </si>
  <si>
    <t xml:space="preserve">            C. JUAN MARTIN SALINAS LOPEZ</t>
  </si>
  <si>
    <t>PRESIDENTE MUNICIPAL</t>
  </si>
  <si>
    <t>SINDICO DE MAYORIA</t>
  </si>
  <si>
    <t>C. SANDRA PATRICIA PEREZ ALVAREZ</t>
  </si>
  <si>
    <t xml:space="preserve">            C. GUADALUPE LOPEZ LUNA</t>
  </si>
  <si>
    <t>CONTRALOR MUNICIPAL</t>
  </si>
  <si>
    <t>TESORERO MUNICIPAL</t>
  </si>
  <si>
    <t>C. LIC. ETELVINA RODRIGEZ FLORES</t>
  </si>
  <si>
    <t>REGIDOR DE HACIENDA</t>
  </si>
  <si>
    <t>SINDICA DE MINORIA</t>
  </si>
  <si>
    <t xml:space="preserve">          C. JUAN ANTONIO GOMEZ GALINDO</t>
  </si>
  <si>
    <t>SINDICO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</si>
</sst>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5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0" fillId="0" borderId="0" xfId="0" applyBorder="1"/>
    <xf numFmtId="0" fontId="5" fillId="0" borderId="0" xfId="0" applyFont="1"/>
    <xf numFmtId="0" fontId="4" fillId="0" borderId="0" xfId="0" applyFont="1"/>
    <xf numFmtId="0" fontId="7" fillId="0" borderId="8" xfId="0" applyFont="1" applyBorder="1"/>
    <xf numFmtId="4" fontId="7" fillId="0" borderId="10" xfId="0" applyNumberFormat="1" applyFont="1" applyBorder="1"/>
    <xf numFmtId="4" fontId="7" fillId="0" borderId="9" xfId="0" applyNumberFormat="1" applyFont="1" applyBorder="1"/>
    <xf numFmtId="0" fontId="7" fillId="0" borderId="7" xfId="0" applyFont="1" applyBorder="1"/>
    <xf numFmtId="4" fontId="7" fillId="0" borderId="1" xfId="0" applyNumberFormat="1" applyFont="1" applyBorder="1"/>
    <xf numFmtId="4" fontId="7" fillId="0" borderId="2" xfId="0" applyNumberFormat="1" applyFont="1" applyBorder="1"/>
    <xf numFmtId="0" fontId="6" fillId="0" borderId="7" xfId="0" applyFont="1" applyBorder="1" applyAlignment="1">
      <alignment horizontal="center"/>
    </xf>
    <xf numFmtId="4" fontId="6" fillId="0" borderId="1" xfId="0" applyNumberFormat="1" applyFont="1" applyBorder="1"/>
    <xf numFmtId="4" fontId="0" fillId="0" borderId="0" xfId="0" applyNumberFormat="1" applyAlignment="1">
      <alignment horizontal="right"/>
    </xf>
    <xf numFmtId="4" fontId="2" fillId="0" borderId="9" xfId="0" applyNumberFormat="1" applyFont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5" fillId="0" borderId="0" xfId="0" applyFont="1" applyBorder="1"/>
    <xf numFmtId="0" fontId="6" fillId="2" borderId="7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0" fontId="4" fillId="3" borderId="0" xfId="0" applyFont="1" applyFill="1"/>
    <xf numFmtId="0" fontId="4" fillId="0" borderId="0" xfId="0" applyFont="1" applyAlignment="1">
      <alignment horizontal="right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691911</xdr:colOff>
      <xdr:row>2</xdr:row>
      <xdr:rowOff>171450</xdr:rowOff>
    </xdr:to>
    <xdr:pic>
      <xdr:nvPicPr>
        <xdr:cNvPr id="2" name="Imagen 13">
          <a:extLst>
            <a:ext uri="{FF2B5EF4-FFF2-40B4-BE49-F238E27FC236}">
              <a16:creationId xmlns="" xmlns:a16="http://schemas.microsoft.com/office/drawing/2014/main" id="{007C5FC7-2BFC-42DA-B8BE-462C35C14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691911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542925</xdr:colOff>
      <xdr:row>1</xdr:row>
      <xdr:rowOff>19050</xdr:rowOff>
    </xdr:from>
    <xdr:to>
      <xdr:col>3</xdr:col>
      <xdr:colOff>1095375</xdr:colOff>
      <xdr:row>2</xdr:row>
      <xdr:rowOff>171449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209550"/>
          <a:ext cx="552450" cy="342899"/>
        </a:xfrm>
        <a:prstGeom prst="rect">
          <a:avLst/>
        </a:prstGeom>
      </xdr:spPr>
    </xdr:pic>
    <xdr:clientData/>
  </xdr:twoCellAnchor>
  <xdr:twoCellAnchor>
    <xdr:from>
      <xdr:col>1</xdr:col>
      <xdr:colOff>352425</xdr:colOff>
      <xdr:row>89</xdr:row>
      <xdr:rowOff>180975</xdr:rowOff>
    </xdr:from>
    <xdr:to>
      <xdr:col>1</xdr:col>
      <xdr:colOff>2324100</xdr:colOff>
      <xdr:row>89</xdr:row>
      <xdr:rowOff>180975</xdr:rowOff>
    </xdr:to>
    <xdr:cxnSp macro="">
      <xdr:nvCxnSpPr>
        <xdr:cNvPr id="6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>
          <a:off x="533400" y="3190875"/>
          <a:ext cx="1971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628650</xdr:colOff>
      <xdr:row>92</xdr:row>
      <xdr:rowOff>0</xdr:rowOff>
    </xdr:from>
    <xdr:to>
      <xdr:col>1</xdr:col>
      <xdr:colOff>2543918</xdr:colOff>
      <xdr:row>92</xdr:row>
      <xdr:rowOff>0</xdr:rowOff>
    </xdr:to>
    <xdr:cxnSp macro="">
      <xdr:nvCxnSpPr>
        <xdr:cNvPr id="7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809625" y="4171950"/>
          <a:ext cx="18866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657225</xdr:colOff>
      <xdr:row>94</xdr:row>
      <xdr:rowOff>0</xdr:rowOff>
    </xdr:from>
    <xdr:to>
      <xdr:col>1</xdr:col>
      <xdr:colOff>2572493</xdr:colOff>
      <xdr:row>94</xdr:row>
      <xdr:rowOff>0</xdr:rowOff>
    </xdr:to>
    <xdr:cxnSp macro="">
      <xdr:nvCxnSpPr>
        <xdr:cNvPr id="8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838200" y="5362575"/>
          <a:ext cx="18581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1123950</xdr:colOff>
      <xdr:row>90</xdr:row>
      <xdr:rowOff>0</xdr:rowOff>
    </xdr:from>
    <xdr:to>
      <xdr:col>4</xdr:col>
      <xdr:colOff>571500</xdr:colOff>
      <xdr:row>90</xdr:row>
      <xdr:rowOff>1</xdr:rowOff>
    </xdr:to>
    <xdr:cxnSp macro="">
      <xdr:nvCxnSpPr>
        <xdr:cNvPr id="9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3819525" y="3200400"/>
          <a:ext cx="21336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1057275</xdr:colOff>
      <xdr:row>92</xdr:row>
      <xdr:rowOff>0</xdr:rowOff>
    </xdr:from>
    <xdr:to>
      <xdr:col>4</xdr:col>
      <xdr:colOff>229343</xdr:colOff>
      <xdr:row>92</xdr:row>
      <xdr:rowOff>0</xdr:rowOff>
    </xdr:to>
    <xdr:cxnSp macro="">
      <xdr:nvCxnSpPr>
        <xdr:cNvPr id="10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3752850" y="4171950"/>
          <a:ext cx="18581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1047750</xdr:colOff>
      <xdr:row>94</xdr:row>
      <xdr:rowOff>0</xdr:rowOff>
    </xdr:from>
    <xdr:to>
      <xdr:col>4</xdr:col>
      <xdr:colOff>219818</xdr:colOff>
      <xdr:row>94</xdr:row>
      <xdr:rowOff>0</xdr:rowOff>
    </xdr:to>
    <xdr:cxnSp macro="">
      <xdr:nvCxnSpPr>
        <xdr:cNvPr id="11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3743325" y="5362575"/>
          <a:ext cx="18581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561975</xdr:colOff>
      <xdr:row>92</xdr:row>
      <xdr:rowOff>0</xdr:rowOff>
    </xdr:from>
    <xdr:to>
      <xdr:col>1</xdr:col>
      <xdr:colOff>2477243</xdr:colOff>
      <xdr:row>92</xdr:row>
      <xdr:rowOff>0</xdr:rowOff>
    </xdr:to>
    <xdr:cxnSp macro="">
      <xdr:nvCxnSpPr>
        <xdr:cNvPr id="12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742950" y="4171950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94</xdr:row>
      <xdr:rowOff>0</xdr:rowOff>
    </xdr:from>
    <xdr:to>
      <xdr:col>1</xdr:col>
      <xdr:colOff>2486768</xdr:colOff>
      <xdr:row>94</xdr:row>
      <xdr:rowOff>0</xdr:rowOff>
    </xdr:to>
    <xdr:cxnSp macro="">
      <xdr:nvCxnSpPr>
        <xdr:cNvPr id="13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752475" y="5362575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2828925</xdr:colOff>
      <xdr:row>92</xdr:row>
      <xdr:rowOff>0</xdr:rowOff>
    </xdr:from>
    <xdr:to>
      <xdr:col>4</xdr:col>
      <xdr:colOff>324593</xdr:colOff>
      <xdr:row>92</xdr:row>
      <xdr:rowOff>0</xdr:rowOff>
    </xdr:to>
    <xdr:cxnSp macro="">
      <xdr:nvCxnSpPr>
        <xdr:cNvPr id="14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4105275" y="4171950"/>
          <a:ext cx="160094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2809875</xdr:colOff>
      <xdr:row>94</xdr:row>
      <xdr:rowOff>0</xdr:rowOff>
    </xdr:from>
    <xdr:to>
      <xdr:col>4</xdr:col>
      <xdr:colOff>305543</xdr:colOff>
      <xdr:row>94</xdr:row>
      <xdr:rowOff>0</xdr:rowOff>
    </xdr:to>
    <xdr:cxnSp macro="">
      <xdr:nvCxnSpPr>
        <xdr:cNvPr id="15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4105275" y="5362575"/>
          <a:ext cx="15818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495</xdr:rowOff>
    </xdr:from>
    <xdr:to>
      <xdr:col>3</xdr:col>
      <xdr:colOff>187086</xdr:colOff>
      <xdr:row>4</xdr:row>
      <xdr:rowOff>142875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xmlns="" id="{0D8F7613-A932-456D-A7E0-A7B2C0AA3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995"/>
          <a:ext cx="691911" cy="704355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466725</xdr:colOff>
      <xdr:row>1</xdr:row>
      <xdr:rowOff>0</xdr:rowOff>
    </xdr:from>
    <xdr:to>
      <xdr:col>5</xdr:col>
      <xdr:colOff>1238250</xdr:colOff>
      <xdr:row>4</xdr:row>
      <xdr:rowOff>152400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190500"/>
          <a:ext cx="771525" cy="7143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22</xdr:row>
      <xdr:rowOff>38100</xdr:rowOff>
    </xdr:from>
    <xdr:to>
      <xdr:col>3</xdr:col>
      <xdr:colOff>206136</xdr:colOff>
      <xdr:row>24</xdr:row>
      <xdr:rowOff>171821</xdr:rowOff>
    </xdr:to>
    <xdr:pic>
      <xdr:nvPicPr>
        <xdr:cNvPr id="4" name="Imagen 14">
          <a:extLst>
            <a:ext uri="{FF2B5EF4-FFF2-40B4-BE49-F238E27FC236}">
              <a16:creationId xmlns:a16="http://schemas.microsoft.com/office/drawing/2014/main" xmlns="" id="{AD77F0C1-125C-4173-BA7F-66BF99257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371975"/>
          <a:ext cx="691911" cy="514721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466725</xdr:colOff>
      <xdr:row>22</xdr:row>
      <xdr:rowOff>47995</xdr:rowOff>
    </xdr:from>
    <xdr:to>
      <xdr:col>5</xdr:col>
      <xdr:colOff>1238250</xdr:colOff>
      <xdr:row>25</xdr:row>
      <xdr:rowOff>9895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4381870"/>
          <a:ext cx="771525" cy="533400"/>
        </a:xfrm>
        <a:prstGeom prst="rect">
          <a:avLst/>
        </a:prstGeom>
      </xdr:spPr>
    </xdr:pic>
    <xdr:clientData/>
  </xdr:twoCellAnchor>
  <xdr:twoCellAnchor>
    <xdr:from>
      <xdr:col>3</xdr:col>
      <xdr:colOff>638175</xdr:colOff>
      <xdr:row>132</xdr:row>
      <xdr:rowOff>0</xdr:rowOff>
    </xdr:from>
    <xdr:to>
      <xdr:col>3</xdr:col>
      <xdr:colOff>2553443</xdr:colOff>
      <xdr:row>132</xdr:row>
      <xdr:rowOff>0</xdr:rowOff>
    </xdr:to>
    <xdr:cxnSp macro="">
      <xdr:nvCxnSpPr>
        <xdr:cNvPr id="30" name="Conector recto 18">
          <a:extLst>
            <a:ext uri="{FF2B5EF4-FFF2-40B4-BE49-F238E27FC236}">
              <a16:creationId xmlns:a16="http://schemas.microsoft.com/office/drawing/2014/main" xmlns="" id="{48392DBE-6A9E-4082-9C4D-49136B9C1350}"/>
            </a:ext>
          </a:extLst>
        </xdr:cNvPr>
        <xdr:cNvCxnSpPr/>
      </xdr:nvCxnSpPr>
      <xdr:spPr>
        <a:xfrm flipV="1">
          <a:off x="1333500" y="13573125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134</xdr:row>
      <xdr:rowOff>0</xdr:rowOff>
    </xdr:from>
    <xdr:to>
      <xdr:col>3</xdr:col>
      <xdr:colOff>2543918</xdr:colOff>
      <xdr:row>134</xdr:row>
      <xdr:rowOff>0</xdr:rowOff>
    </xdr:to>
    <xdr:cxnSp macro="">
      <xdr:nvCxnSpPr>
        <xdr:cNvPr id="31" name="Conector recto 18">
          <a:extLst>
            <a:ext uri="{FF2B5EF4-FFF2-40B4-BE49-F238E27FC236}">
              <a16:creationId xmlns:a16="http://schemas.microsoft.com/office/drawing/2014/main" xmlns="" id="{48392DBE-6A9E-4082-9C4D-49136B9C1350}"/>
            </a:ext>
          </a:extLst>
        </xdr:cNvPr>
        <xdr:cNvCxnSpPr/>
      </xdr:nvCxnSpPr>
      <xdr:spPr>
        <a:xfrm flipV="1">
          <a:off x="1323975" y="14439900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657225</xdr:colOff>
      <xdr:row>136</xdr:row>
      <xdr:rowOff>0</xdr:rowOff>
    </xdr:from>
    <xdr:to>
      <xdr:col>3</xdr:col>
      <xdr:colOff>2572493</xdr:colOff>
      <xdr:row>136</xdr:row>
      <xdr:rowOff>0</xdr:rowOff>
    </xdr:to>
    <xdr:cxnSp macro="">
      <xdr:nvCxnSpPr>
        <xdr:cNvPr id="32" name="Conector recto 18">
          <a:extLst>
            <a:ext uri="{FF2B5EF4-FFF2-40B4-BE49-F238E27FC236}">
              <a16:creationId xmlns:a16="http://schemas.microsoft.com/office/drawing/2014/main" xmlns="" id="{48392DBE-6A9E-4082-9C4D-49136B9C1350}"/>
            </a:ext>
          </a:extLst>
        </xdr:cNvPr>
        <xdr:cNvCxnSpPr/>
      </xdr:nvCxnSpPr>
      <xdr:spPr>
        <a:xfrm flipV="1">
          <a:off x="1352550" y="15687675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1104900</xdr:colOff>
      <xdr:row>132</xdr:row>
      <xdr:rowOff>0</xdr:rowOff>
    </xdr:from>
    <xdr:to>
      <xdr:col>6</xdr:col>
      <xdr:colOff>276968</xdr:colOff>
      <xdr:row>132</xdr:row>
      <xdr:rowOff>0</xdr:rowOff>
    </xdr:to>
    <xdr:cxnSp macro="">
      <xdr:nvCxnSpPr>
        <xdr:cNvPr id="33" name="Conector recto 18">
          <a:extLst>
            <a:ext uri="{FF2B5EF4-FFF2-40B4-BE49-F238E27FC236}">
              <a16:creationId xmlns:a16="http://schemas.microsoft.com/office/drawing/2014/main" xmlns="" id="{48392DBE-6A9E-4082-9C4D-49136B9C1350}"/>
            </a:ext>
          </a:extLst>
        </xdr:cNvPr>
        <xdr:cNvCxnSpPr/>
      </xdr:nvCxnSpPr>
      <xdr:spPr>
        <a:xfrm flipV="1">
          <a:off x="4714875" y="13573125"/>
          <a:ext cx="16866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1057275</xdr:colOff>
      <xdr:row>134</xdr:row>
      <xdr:rowOff>0</xdr:rowOff>
    </xdr:from>
    <xdr:to>
      <xdr:col>6</xdr:col>
      <xdr:colOff>229343</xdr:colOff>
      <xdr:row>134</xdr:row>
      <xdr:rowOff>0</xdr:rowOff>
    </xdr:to>
    <xdr:cxnSp macro="">
      <xdr:nvCxnSpPr>
        <xdr:cNvPr id="34" name="Conector recto 18">
          <a:extLst>
            <a:ext uri="{FF2B5EF4-FFF2-40B4-BE49-F238E27FC236}">
              <a16:creationId xmlns:a16="http://schemas.microsoft.com/office/drawing/2014/main" xmlns="" id="{48392DBE-6A9E-4082-9C4D-49136B9C1350}"/>
            </a:ext>
          </a:extLst>
        </xdr:cNvPr>
        <xdr:cNvCxnSpPr/>
      </xdr:nvCxnSpPr>
      <xdr:spPr>
        <a:xfrm flipV="1">
          <a:off x="4667250" y="14439900"/>
          <a:ext cx="16866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1047750</xdr:colOff>
      <xdr:row>136</xdr:row>
      <xdr:rowOff>0</xdr:rowOff>
    </xdr:from>
    <xdr:to>
      <xdr:col>6</xdr:col>
      <xdr:colOff>219818</xdr:colOff>
      <xdr:row>136</xdr:row>
      <xdr:rowOff>0</xdr:rowOff>
    </xdr:to>
    <xdr:cxnSp macro="">
      <xdr:nvCxnSpPr>
        <xdr:cNvPr id="35" name="Conector recto 18">
          <a:extLst>
            <a:ext uri="{FF2B5EF4-FFF2-40B4-BE49-F238E27FC236}">
              <a16:creationId xmlns:a16="http://schemas.microsoft.com/office/drawing/2014/main" xmlns="" id="{48392DBE-6A9E-4082-9C4D-49136B9C1350}"/>
            </a:ext>
          </a:extLst>
        </xdr:cNvPr>
        <xdr:cNvCxnSpPr/>
      </xdr:nvCxnSpPr>
      <xdr:spPr>
        <a:xfrm flipV="1">
          <a:off x="4657725" y="15687675"/>
          <a:ext cx="16866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132</xdr:row>
      <xdr:rowOff>0</xdr:rowOff>
    </xdr:from>
    <xdr:to>
      <xdr:col>3</xdr:col>
      <xdr:colOff>2439143</xdr:colOff>
      <xdr:row>132</xdr:row>
      <xdr:rowOff>0</xdr:rowOff>
    </xdr:to>
    <xdr:cxnSp macro="">
      <xdr:nvCxnSpPr>
        <xdr:cNvPr id="36" name="Conector recto 7">
          <a:extLst>
            <a:ext uri="{FF2B5EF4-FFF2-40B4-BE49-F238E27FC236}">
              <a16:creationId xmlns:a16="http://schemas.microsoft.com/office/drawing/2014/main" xmlns="" id="{B6E95EEA-E2B3-4CCC-99F4-12B81CF1BCEB}"/>
            </a:ext>
          </a:extLst>
        </xdr:cNvPr>
        <xdr:cNvCxnSpPr/>
      </xdr:nvCxnSpPr>
      <xdr:spPr>
        <a:xfrm flipV="1">
          <a:off x="1219200" y="13573125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561975</xdr:colOff>
      <xdr:row>134</xdr:row>
      <xdr:rowOff>0</xdr:rowOff>
    </xdr:from>
    <xdr:to>
      <xdr:col>3</xdr:col>
      <xdr:colOff>2477243</xdr:colOff>
      <xdr:row>134</xdr:row>
      <xdr:rowOff>0</xdr:rowOff>
    </xdr:to>
    <xdr:cxnSp macro="">
      <xdr:nvCxnSpPr>
        <xdr:cNvPr id="37" name="Conector recto 7">
          <a:extLst>
            <a:ext uri="{FF2B5EF4-FFF2-40B4-BE49-F238E27FC236}">
              <a16:creationId xmlns:a16="http://schemas.microsoft.com/office/drawing/2014/main" xmlns="" id="{B6E95EEA-E2B3-4CCC-99F4-12B81CF1BCEB}"/>
            </a:ext>
          </a:extLst>
        </xdr:cNvPr>
        <xdr:cNvCxnSpPr/>
      </xdr:nvCxnSpPr>
      <xdr:spPr>
        <a:xfrm flipV="1">
          <a:off x="1257300" y="14439900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571500</xdr:colOff>
      <xdr:row>136</xdr:row>
      <xdr:rowOff>0</xdr:rowOff>
    </xdr:from>
    <xdr:to>
      <xdr:col>3</xdr:col>
      <xdr:colOff>2486768</xdr:colOff>
      <xdr:row>136</xdr:row>
      <xdr:rowOff>0</xdr:rowOff>
    </xdr:to>
    <xdr:cxnSp macro="">
      <xdr:nvCxnSpPr>
        <xdr:cNvPr id="38" name="Conector recto 7">
          <a:extLst>
            <a:ext uri="{FF2B5EF4-FFF2-40B4-BE49-F238E27FC236}">
              <a16:creationId xmlns:a16="http://schemas.microsoft.com/office/drawing/2014/main" xmlns="" id="{B6E95EEA-E2B3-4CCC-99F4-12B81CF1BCEB}"/>
            </a:ext>
          </a:extLst>
        </xdr:cNvPr>
        <xdr:cNvCxnSpPr/>
      </xdr:nvCxnSpPr>
      <xdr:spPr>
        <a:xfrm flipV="1">
          <a:off x="1266825" y="15687675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2838450</xdr:colOff>
      <xdr:row>132</xdr:row>
      <xdr:rowOff>0</xdr:rowOff>
    </xdr:from>
    <xdr:to>
      <xdr:col>6</xdr:col>
      <xdr:colOff>334118</xdr:colOff>
      <xdr:row>132</xdr:row>
      <xdr:rowOff>0</xdr:rowOff>
    </xdr:to>
    <xdr:cxnSp macro="">
      <xdr:nvCxnSpPr>
        <xdr:cNvPr id="39" name="Conector recto 7">
          <a:extLst>
            <a:ext uri="{FF2B5EF4-FFF2-40B4-BE49-F238E27FC236}">
              <a16:creationId xmlns:a16="http://schemas.microsoft.com/office/drawing/2014/main" xmlns="" id="{B6E95EEA-E2B3-4CCC-99F4-12B81CF1BCEB}"/>
            </a:ext>
          </a:extLst>
        </xdr:cNvPr>
        <xdr:cNvCxnSpPr/>
      </xdr:nvCxnSpPr>
      <xdr:spPr>
        <a:xfrm flipV="1">
          <a:off x="4867275" y="13573125"/>
          <a:ext cx="15914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2828925</xdr:colOff>
      <xdr:row>134</xdr:row>
      <xdr:rowOff>0</xdr:rowOff>
    </xdr:from>
    <xdr:to>
      <xdr:col>6</xdr:col>
      <xdr:colOff>324593</xdr:colOff>
      <xdr:row>134</xdr:row>
      <xdr:rowOff>0</xdr:rowOff>
    </xdr:to>
    <xdr:cxnSp macro="">
      <xdr:nvCxnSpPr>
        <xdr:cNvPr id="40" name="Conector recto 7">
          <a:extLst>
            <a:ext uri="{FF2B5EF4-FFF2-40B4-BE49-F238E27FC236}">
              <a16:creationId xmlns:a16="http://schemas.microsoft.com/office/drawing/2014/main" xmlns="" id="{B6E95EEA-E2B3-4CCC-99F4-12B81CF1BCEB}"/>
            </a:ext>
          </a:extLst>
        </xdr:cNvPr>
        <xdr:cNvCxnSpPr/>
      </xdr:nvCxnSpPr>
      <xdr:spPr>
        <a:xfrm flipV="1">
          <a:off x="4867275" y="14439900"/>
          <a:ext cx="15818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2809875</xdr:colOff>
      <xdr:row>136</xdr:row>
      <xdr:rowOff>0</xdr:rowOff>
    </xdr:from>
    <xdr:to>
      <xdr:col>6</xdr:col>
      <xdr:colOff>305543</xdr:colOff>
      <xdr:row>136</xdr:row>
      <xdr:rowOff>0</xdr:rowOff>
    </xdr:to>
    <xdr:cxnSp macro="">
      <xdr:nvCxnSpPr>
        <xdr:cNvPr id="41" name="Conector recto 7">
          <a:extLst>
            <a:ext uri="{FF2B5EF4-FFF2-40B4-BE49-F238E27FC236}">
              <a16:creationId xmlns:a16="http://schemas.microsoft.com/office/drawing/2014/main" xmlns="" id="{B6E95EEA-E2B3-4CCC-99F4-12B81CF1BCEB}"/>
            </a:ext>
          </a:extLst>
        </xdr:cNvPr>
        <xdr:cNvCxnSpPr/>
      </xdr:nvCxnSpPr>
      <xdr:spPr>
        <a:xfrm flipV="1">
          <a:off x="4867275" y="15687675"/>
          <a:ext cx="156284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495</xdr:rowOff>
    </xdr:from>
    <xdr:to>
      <xdr:col>3</xdr:col>
      <xdr:colOff>187086</xdr:colOff>
      <xdr:row>4</xdr:row>
      <xdr:rowOff>142875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xmlns="" id="{0D8F7613-A932-456D-A7E0-A7B2C0AA3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995"/>
          <a:ext cx="691911" cy="704355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466725</xdr:colOff>
      <xdr:row>1</xdr:row>
      <xdr:rowOff>0</xdr:rowOff>
    </xdr:from>
    <xdr:to>
      <xdr:col>5</xdr:col>
      <xdr:colOff>1238250</xdr:colOff>
      <xdr:row>4</xdr:row>
      <xdr:rowOff>152400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190500"/>
          <a:ext cx="771525" cy="7143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22</xdr:row>
      <xdr:rowOff>38100</xdr:rowOff>
    </xdr:from>
    <xdr:to>
      <xdr:col>3</xdr:col>
      <xdr:colOff>196611</xdr:colOff>
      <xdr:row>24</xdr:row>
      <xdr:rowOff>171821</xdr:rowOff>
    </xdr:to>
    <xdr:pic>
      <xdr:nvPicPr>
        <xdr:cNvPr id="4" name="Imagen 14">
          <a:extLst>
            <a:ext uri="{FF2B5EF4-FFF2-40B4-BE49-F238E27FC236}">
              <a16:creationId xmlns:a16="http://schemas.microsoft.com/office/drawing/2014/main" xmlns="" id="{AD77F0C1-125C-4173-BA7F-66BF99257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371975"/>
          <a:ext cx="691911" cy="514721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22</xdr:row>
      <xdr:rowOff>47995</xdr:rowOff>
    </xdr:from>
    <xdr:to>
      <xdr:col>5</xdr:col>
      <xdr:colOff>1228725</xdr:colOff>
      <xdr:row>25</xdr:row>
      <xdr:rowOff>9895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4381870"/>
          <a:ext cx="771525" cy="533400"/>
        </a:xfrm>
        <a:prstGeom prst="rect">
          <a:avLst/>
        </a:prstGeom>
      </xdr:spPr>
    </xdr:pic>
    <xdr:clientData/>
  </xdr:twoCellAnchor>
  <xdr:twoCellAnchor>
    <xdr:from>
      <xdr:col>3</xdr:col>
      <xdr:colOff>638175</xdr:colOff>
      <xdr:row>149</xdr:row>
      <xdr:rowOff>0</xdr:rowOff>
    </xdr:from>
    <xdr:to>
      <xdr:col>3</xdr:col>
      <xdr:colOff>2553443</xdr:colOff>
      <xdr:row>149</xdr:row>
      <xdr:rowOff>0</xdr:rowOff>
    </xdr:to>
    <xdr:cxnSp macro="">
      <xdr:nvCxnSpPr>
        <xdr:cNvPr id="6" name="Conector recto 18">
          <a:extLst>
            <a:ext uri="{FF2B5EF4-FFF2-40B4-BE49-F238E27FC236}">
              <a16:creationId xmlns:a16="http://schemas.microsoft.com/office/drawing/2014/main" xmlns="" id="{48392DBE-6A9E-4082-9C4D-49136B9C1350}"/>
            </a:ext>
          </a:extLst>
        </xdr:cNvPr>
        <xdr:cNvCxnSpPr/>
      </xdr:nvCxnSpPr>
      <xdr:spPr>
        <a:xfrm flipV="1">
          <a:off x="1333500" y="13515975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151</xdr:row>
      <xdr:rowOff>0</xdr:rowOff>
    </xdr:from>
    <xdr:to>
      <xdr:col>3</xdr:col>
      <xdr:colOff>2543918</xdr:colOff>
      <xdr:row>151</xdr:row>
      <xdr:rowOff>0</xdr:rowOff>
    </xdr:to>
    <xdr:cxnSp macro="">
      <xdr:nvCxnSpPr>
        <xdr:cNvPr id="7" name="Conector recto 18">
          <a:extLst>
            <a:ext uri="{FF2B5EF4-FFF2-40B4-BE49-F238E27FC236}">
              <a16:creationId xmlns:a16="http://schemas.microsoft.com/office/drawing/2014/main" xmlns="" id="{48392DBE-6A9E-4082-9C4D-49136B9C1350}"/>
            </a:ext>
          </a:extLst>
        </xdr:cNvPr>
        <xdr:cNvCxnSpPr/>
      </xdr:nvCxnSpPr>
      <xdr:spPr>
        <a:xfrm flipV="1">
          <a:off x="1323975" y="14506575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657225</xdr:colOff>
      <xdr:row>153</xdr:row>
      <xdr:rowOff>0</xdr:rowOff>
    </xdr:from>
    <xdr:to>
      <xdr:col>3</xdr:col>
      <xdr:colOff>2572493</xdr:colOff>
      <xdr:row>153</xdr:row>
      <xdr:rowOff>0</xdr:rowOff>
    </xdr:to>
    <xdr:cxnSp macro="">
      <xdr:nvCxnSpPr>
        <xdr:cNvPr id="8" name="Conector recto 18">
          <a:extLst>
            <a:ext uri="{FF2B5EF4-FFF2-40B4-BE49-F238E27FC236}">
              <a16:creationId xmlns:a16="http://schemas.microsoft.com/office/drawing/2014/main" xmlns="" id="{48392DBE-6A9E-4082-9C4D-49136B9C1350}"/>
            </a:ext>
          </a:extLst>
        </xdr:cNvPr>
        <xdr:cNvCxnSpPr/>
      </xdr:nvCxnSpPr>
      <xdr:spPr>
        <a:xfrm flipV="1">
          <a:off x="1352550" y="15601950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1104900</xdr:colOff>
      <xdr:row>149</xdr:row>
      <xdr:rowOff>0</xdr:rowOff>
    </xdr:from>
    <xdr:to>
      <xdr:col>6</xdr:col>
      <xdr:colOff>276968</xdr:colOff>
      <xdr:row>149</xdr:row>
      <xdr:rowOff>0</xdr:rowOff>
    </xdr:to>
    <xdr:cxnSp macro="">
      <xdr:nvCxnSpPr>
        <xdr:cNvPr id="9" name="Conector recto 18">
          <a:extLst>
            <a:ext uri="{FF2B5EF4-FFF2-40B4-BE49-F238E27FC236}">
              <a16:creationId xmlns:a16="http://schemas.microsoft.com/office/drawing/2014/main" xmlns="" id="{48392DBE-6A9E-4082-9C4D-49136B9C1350}"/>
            </a:ext>
          </a:extLst>
        </xdr:cNvPr>
        <xdr:cNvCxnSpPr/>
      </xdr:nvCxnSpPr>
      <xdr:spPr>
        <a:xfrm flipV="1">
          <a:off x="4714875" y="13515975"/>
          <a:ext cx="16866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1057275</xdr:colOff>
      <xdr:row>151</xdr:row>
      <xdr:rowOff>0</xdr:rowOff>
    </xdr:from>
    <xdr:to>
      <xdr:col>6</xdr:col>
      <xdr:colOff>229343</xdr:colOff>
      <xdr:row>151</xdr:row>
      <xdr:rowOff>0</xdr:rowOff>
    </xdr:to>
    <xdr:cxnSp macro="">
      <xdr:nvCxnSpPr>
        <xdr:cNvPr id="10" name="Conector recto 18">
          <a:extLst>
            <a:ext uri="{FF2B5EF4-FFF2-40B4-BE49-F238E27FC236}">
              <a16:creationId xmlns:a16="http://schemas.microsoft.com/office/drawing/2014/main" xmlns="" id="{48392DBE-6A9E-4082-9C4D-49136B9C1350}"/>
            </a:ext>
          </a:extLst>
        </xdr:cNvPr>
        <xdr:cNvCxnSpPr/>
      </xdr:nvCxnSpPr>
      <xdr:spPr>
        <a:xfrm flipV="1">
          <a:off x="4667250" y="14506575"/>
          <a:ext cx="16866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1047750</xdr:colOff>
      <xdr:row>153</xdr:row>
      <xdr:rowOff>0</xdr:rowOff>
    </xdr:from>
    <xdr:to>
      <xdr:col>6</xdr:col>
      <xdr:colOff>219818</xdr:colOff>
      <xdr:row>153</xdr:row>
      <xdr:rowOff>0</xdr:rowOff>
    </xdr:to>
    <xdr:cxnSp macro="">
      <xdr:nvCxnSpPr>
        <xdr:cNvPr id="11" name="Conector recto 18">
          <a:extLst>
            <a:ext uri="{FF2B5EF4-FFF2-40B4-BE49-F238E27FC236}">
              <a16:creationId xmlns:a16="http://schemas.microsoft.com/office/drawing/2014/main" xmlns="" id="{48392DBE-6A9E-4082-9C4D-49136B9C1350}"/>
            </a:ext>
          </a:extLst>
        </xdr:cNvPr>
        <xdr:cNvCxnSpPr/>
      </xdr:nvCxnSpPr>
      <xdr:spPr>
        <a:xfrm flipV="1">
          <a:off x="4657725" y="15601950"/>
          <a:ext cx="16866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149</xdr:row>
      <xdr:rowOff>0</xdr:rowOff>
    </xdr:from>
    <xdr:to>
      <xdr:col>3</xdr:col>
      <xdr:colOff>2439143</xdr:colOff>
      <xdr:row>149</xdr:row>
      <xdr:rowOff>0</xdr:rowOff>
    </xdr:to>
    <xdr:cxnSp macro="">
      <xdr:nvCxnSpPr>
        <xdr:cNvPr id="12" name="Conector recto 7">
          <a:extLst>
            <a:ext uri="{FF2B5EF4-FFF2-40B4-BE49-F238E27FC236}">
              <a16:creationId xmlns:a16="http://schemas.microsoft.com/office/drawing/2014/main" xmlns="" id="{B6E95EEA-E2B3-4CCC-99F4-12B81CF1BCEB}"/>
            </a:ext>
          </a:extLst>
        </xdr:cNvPr>
        <xdr:cNvCxnSpPr/>
      </xdr:nvCxnSpPr>
      <xdr:spPr>
        <a:xfrm flipV="1">
          <a:off x="1219200" y="13515975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561975</xdr:colOff>
      <xdr:row>151</xdr:row>
      <xdr:rowOff>0</xdr:rowOff>
    </xdr:from>
    <xdr:to>
      <xdr:col>3</xdr:col>
      <xdr:colOff>2477243</xdr:colOff>
      <xdr:row>151</xdr:row>
      <xdr:rowOff>0</xdr:rowOff>
    </xdr:to>
    <xdr:cxnSp macro="">
      <xdr:nvCxnSpPr>
        <xdr:cNvPr id="13" name="Conector recto 7">
          <a:extLst>
            <a:ext uri="{FF2B5EF4-FFF2-40B4-BE49-F238E27FC236}">
              <a16:creationId xmlns:a16="http://schemas.microsoft.com/office/drawing/2014/main" xmlns="" id="{B6E95EEA-E2B3-4CCC-99F4-12B81CF1BCEB}"/>
            </a:ext>
          </a:extLst>
        </xdr:cNvPr>
        <xdr:cNvCxnSpPr/>
      </xdr:nvCxnSpPr>
      <xdr:spPr>
        <a:xfrm flipV="1">
          <a:off x="1257300" y="14506575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571500</xdr:colOff>
      <xdr:row>153</xdr:row>
      <xdr:rowOff>0</xdr:rowOff>
    </xdr:from>
    <xdr:to>
      <xdr:col>3</xdr:col>
      <xdr:colOff>2486768</xdr:colOff>
      <xdr:row>153</xdr:row>
      <xdr:rowOff>0</xdr:rowOff>
    </xdr:to>
    <xdr:cxnSp macro="">
      <xdr:nvCxnSpPr>
        <xdr:cNvPr id="14" name="Conector recto 7">
          <a:extLst>
            <a:ext uri="{FF2B5EF4-FFF2-40B4-BE49-F238E27FC236}">
              <a16:creationId xmlns:a16="http://schemas.microsoft.com/office/drawing/2014/main" xmlns="" id="{B6E95EEA-E2B3-4CCC-99F4-12B81CF1BCEB}"/>
            </a:ext>
          </a:extLst>
        </xdr:cNvPr>
        <xdr:cNvCxnSpPr/>
      </xdr:nvCxnSpPr>
      <xdr:spPr>
        <a:xfrm flipV="1">
          <a:off x="1266825" y="15601950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2838450</xdr:colOff>
      <xdr:row>149</xdr:row>
      <xdr:rowOff>0</xdr:rowOff>
    </xdr:from>
    <xdr:to>
      <xdr:col>6</xdr:col>
      <xdr:colOff>334118</xdr:colOff>
      <xdr:row>149</xdr:row>
      <xdr:rowOff>0</xdr:rowOff>
    </xdr:to>
    <xdr:cxnSp macro="">
      <xdr:nvCxnSpPr>
        <xdr:cNvPr id="15" name="Conector recto 7">
          <a:extLst>
            <a:ext uri="{FF2B5EF4-FFF2-40B4-BE49-F238E27FC236}">
              <a16:creationId xmlns:a16="http://schemas.microsoft.com/office/drawing/2014/main" xmlns="" id="{B6E95EEA-E2B3-4CCC-99F4-12B81CF1BCEB}"/>
            </a:ext>
          </a:extLst>
        </xdr:cNvPr>
        <xdr:cNvCxnSpPr/>
      </xdr:nvCxnSpPr>
      <xdr:spPr>
        <a:xfrm flipV="1">
          <a:off x="4867275" y="13515975"/>
          <a:ext cx="15914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2828925</xdr:colOff>
      <xdr:row>151</xdr:row>
      <xdr:rowOff>0</xdr:rowOff>
    </xdr:from>
    <xdr:to>
      <xdr:col>6</xdr:col>
      <xdr:colOff>324593</xdr:colOff>
      <xdr:row>151</xdr:row>
      <xdr:rowOff>0</xdr:rowOff>
    </xdr:to>
    <xdr:cxnSp macro="">
      <xdr:nvCxnSpPr>
        <xdr:cNvPr id="16" name="Conector recto 7">
          <a:extLst>
            <a:ext uri="{FF2B5EF4-FFF2-40B4-BE49-F238E27FC236}">
              <a16:creationId xmlns:a16="http://schemas.microsoft.com/office/drawing/2014/main" xmlns="" id="{B6E95EEA-E2B3-4CCC-99F4-12B81CF1BCEB}"/>
            </a:ext>
          </a:extLst>
        </xdr:cNvPr>
        <xdr:cNvCxnSpPr/>
      </xdr:nvCxnSpPr>
      <xdr:spPr>
        <a:xfrm flipV="1">
          <a:off x="4867275" y="14506575"/>
          <a:ext cx="15818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2809875</xdr:colOff>
      <xdr:row>153</xdr:row>
      <xdr:rowOff>0</xdr:rowOff>
    </xdr:from>
    <xdr:to>
      <xdr:col>6</xdr:col>
      <xdr:colOff>305543</xdr:colOff>
      <xdr:row>153</xdr:row>
      <xdr:rowOff>0</xdr:rowOff>
    </xdr:to>
    <xdr:cxnSp macro="">
      <xdr:nvCxnSpPr>
        <xdr:cNvPr id="17" name="Conector recto 7">
          <a:extLst>
            <a:ext uri="{FF2B5EF4-FFF2-40B4-BE49-F238E27FC236}">
              <a16:creationId xmlns:a16="http://schemas.microsoft.com/office/drawing/2014/main" xmlns="" id="{B6E95EEA-E2B3-4CCC-99F4-12B81CF1BCEB}"/>
            </a:ext>
          </a:extLst>
        </xdr:cNvPr>
        <xdr:cNvCxnSpPr/>
      </xdr:nvCxnSpPr>
      <xdr:spPr>
        <a:xfrm flipV="1">
          <a:off x="4867275" y="15601950"/>
          <a:ext cx="156284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769"/>
  <sheetViews>
    <sheetView showGridLines="0" zoomScaleNormal="100" workbookViewId="0">
      <selection activeCell="A98" sqref="A1:F98"/>
    </sheetView>
  </sheetViews>
  <sheetFormatPr baseColWidth="10" defaultColWidth="11.5703125" defaultRowHeight="15" x14ac:dyDescent="0.25"/>
  <cols>
    <col min="1" max="1" width="2.7109375" style="4" customWidth="1"/>
    <col min="2" max="2" width="37.7109375" style="4" customWidth="1"/>
    <col min="3" max="3" width="21.140625" style="4" customWidth="1"/>
    <col min="4" max="4" width="19.140625" style="4" customWidth="1"/>
    <col min="5" max="16384" width="11.5703125" style="4"/>
  </cols>
  <sheetData>
    <row r="1" spans="2:9" ht="15.75" thickBot="1" x14ac:dyDescent="0.3">
      <c r="E1" s="5" t="s">
        <v>57</v>
      </c>
    </row>
    <row r="2" spans="2:9" x14ac:dyDescent="0.25">
      <c r="B2" s="38" t="s">
        <v>62</v>
      </c>
      <c r="C2" s="39"/>
      <c r="D2" s="40"/>
    </row>
    <row r="3" spans="2:9" ht="15.75" thickBot="1" x14ac:dyDescent="0.3">
      <c r="B3" s="35" t="s">
        <v>55</v>
      </c>
      <c r="C3" s="36"/>
      <c r="D3" s="37"/>
    </row>
    <row r="4" spans="2:9" ht="24.75" thickBot="1" x14ac:dyDescent="0.3">
      <c r="B4" s="24" t="s">
        <v>3</v>
      </c>
      <c r="C4" s="25" t="s">
        <v>56</v>
      </c>
      <c r="D4" s="26" t="s">
        <v>53</v>
      </c>
    </row>
    <row r="5" spans="2:9" thickBot="1" x14ac:dyDescent="0.35">
      <c r="B5" s="9" t="s">
        <v>54</v>
      </c>
      <c r="C5" s="10">
        <v>0</v>
      </c>
      <c r="D5" s="11">
        <v>0</v>
      </c>
    </row>
    <row r="6" spans="2:9" ht="15.75" thickBot="1" x14ac:dyDescent="0.3">
      <c r="B6" s="6" t="s">
        <v>52</v>
      </c>
      <c r="C6" s="7">
        <v>313417.90000000002</v>
      </c>
      <c r="D6" s="8">
        <v>2391469.1</v>
      </c>
    </row>
    <row r="7" spans="2:9" thickBot="1" x14ac:dyDescent="0.35">
      <c r="B7" s="9" t="s">
        <v>51</v>
      </c>
      <c r="C7" s="10">
        <v>0</v>
      </c>
      <c r="D7" s="11">
        <v>0</v>
      </c>
    </row>
    <row r="8" spans="2:9" thickBot="1" x14ac:dyDescent="0.35">
      <c r="B8" s="6" t="s">
        <v>50</v>
      </c>
      <c r="C8" s="7">
        <v>0</v>
      </c>
      <c r="D8" s="8">
        <v>0</v>
      </c>
      <c r="I8" s="23"/>
    </row>
    <row r="9" spans="2:9" ht="15.75" thickBot="1" x14ac:dyDescent="0.3">
      <c r="B9" s="9" t="s">
        <v>0</v>
      </c>
      <c r="C9" s="10">
        <v>0</v>
      </c>
      <c r="D9" s="11">
        <v>0</v>
      </c>
    </row>
    <row r="10" spans="2:9" ht="15.75" thickBot="1" x14ac:dyDescent="0.3">
      <c r="B10" s="6" t="s">
        <v>1</v>
      </c>
      <c r="C10" s="7">
        <v>0</v>
      </c>
      <c r="D10" s="8">
        <v>0</v>
      </c>
    </row>
    <row r="11" spans="2:9" thickBot="1" x14ac:dyDescent="0.35">
      <c r="B11" s="12" t="s">
        <v>2</v>
      </c>
      <c r="C11" s="13">
        <f>+C6</f>
        <v>313417.90000000002</v>
      </c>
      <c r="D11" s="13">
        <f>+D6</f>
        <v>2391469.1</v>
      </c>
    </row>
    <row r="13" spans="2:9" hidden="1" x14ac:dyDescent="0.25"/>
    <row r="14" spans="2:9" hidden="1" x14ac:dyDescent="0.25"/>
    <row r="15" spans="2:9" hidden="1" x14ac:dyDescent="0.25"/>
    <row r="16" spans="2:9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2:5" hidden="1" x14ac:dyDescent="0.25"/>
    <row r="82" spans="2:5" hidden="1" x14ac:dyDescent="0.25"/>
    <row r="83" spans="2:5" hidden="1" x14ac:dyDescent="0.25"/>
    <row r="84" spans="2:5" hidden="1" x14ac:dyDescent="0.25"/>
    <row r="85" spans="2:5" hidden="1" x14ac:dyDescent="0.25"/>
    <row r="86" spans="2:5" hidden="1" x14ac:dyDescent="0.25"/>
    <row r="87" spans="2:5" hidden="1" x14ac:dyDescent="0.25"/>
    <row r="90" spans="2:5" x14ac:dyDescent="0.25">
      <c r="B90"/>
      <c r="C90"/>
      <c r="E90" s="14"/>
    </row>
    <row r="91" spans="2:5" x14ac:dyDescent="0.25">
      <c r="B91" s="31" t="s">
        <v>63</v>
      </c>
      <c r="C91"/>
      <c r="D91" s="32" t="s">
        <v>64</v>
      </c>
      <c r="E91" s="14"/>
    </row>
    <row r="92" spans="2:5" ht="45" customHeight="1" x14ac:dyDescent="0.25">
      <c r="B92" s="33" t="s">
        <v>65</v>
      </c>
      <c r="C92"/>
      <c r="D92" s="34" t="s">
        <v>66</v>
      </c>
      <c r="E92" s="14"/>
    </row>
    <row r="93" spans="2:5" x14ac:dyDescent="0.25">
      <c r="B93" s="31" t="s">
        <v>67</v>
      </c>
      <c r="C93"/>
      <c r="D93" s="32" t="s">
        <v>68</v>
      </c>
      <c r="E93" s="14"/>
    </row>
    <row r="94" spans="2:5" ht="45" customHeight="1" x14ac:dyDescent="0.25">
      <c r="B94" s="33" t="s">
        <v>69</v>
      </c>
      <c r="C94"/>
      <c r="D94" s="34" t="s">
        <v>70</v>
      </c>
      <c r="E94" s="14"/>
    </row>
    <row r="95" spans="2:5" x14ac:dyDescent="0.25">
      <c r="B95" s="31" t="s">
        <v>71</v>
      </c>
      <c r="C95"/>
      <c r="D95" s="32" t="s">
        <v>74</v>
      </c>
      <c r="E95" s="14"/>
    </row>
    <row r="96" spans="2:5" x14ac:dyDescent="0.25">
      <c r="B96" s="33" t="s">
        <v>72</v>
      </c>
      <c r="C96"/>
      <c r="D96" s="34" t="s">
        <v>73</v>
      </c>
      <c r="E96" s="14"/>
    </row>
    <row r="769" spans="8:8" x14ac:dyDescent="0.25">
      <c r="H769" s="4" t="s">
        <v>49</v>
      </c>
    </row>
  </sheetData>
  <mergeCells count="2">
    <mergeCell ref="B3:D3"/>
    <mergeCell ref="B2:D2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8"/>
  <sheetViews>
    <sheetView showGridLines="0" topLeftCell="A55" zoomScaleNormal="100" workbookViewId="0">
      <selection activeCell="C1" sqref="C1:G138"/>
    </sheetView>
  </sheetViews>
  <sheetFormatPr baseColWidth="10" defaultRowHeight="15" x14ac:dyDescent="0.25"/>
  <cols>
    <col min="1" max="1" width="0.140625" customWidth="1"/>
    <col min="2" max="2" width="2.7109375" customWidth="1"/>
    <col min="3" max="3" width="7.5703125" customWidth="1"/>
    <col min="4" max="4" width="43.7109375" customWidth="1"/>
    <col min="5" max="6" width="18.85546875" style="14" customWidth="1"/>
  </cols>
  <sheetData>
    <row r="1" spans="3:7" ht="15.75" thickBot="1" x14ac:dyDescent="0.3"/>
    <row r="2" spans="3:7" x14ac:dyDescent="0.25">
      <c r="C2" s="50" t="s">
        <v>62</v>
      </c>
      <c r="D2" s="51"/>
      <c r="E2" s="51"/>
      <c r="F2" s="52"/>
    </row>
    <row r="3" spans="3:7" x14ac:dyDescent="0.25">
      <c r="C3" s="53" t="s">
        <v>4</v>
      </c>
      <c r="D3" s="54"/>
      <c r="E3" s="54"/>
      <c r="F3" s="61"/>
    </row>
    <row r="4" spans="3:7" ht="14.45" x14ac:dyDescent="0.3">
      <c r="C4" s="53" t="s">
        <v>59</v>
      </c>
      <c r="D4" s="54"/>
      <c r="E4" s="54"/>
      <c r="F4" s="61"/>
    </row>
    <row r="5" spans="3:7" thickBot="1" x14ac:dyDescent="0.35">
      <c r="C5" s="56" t="s">
        <v>5</v>
      </c>
      <c r="D5" s="57"/>
      <c r="E5" s="57"/>
      <c r="F5" s="62"/>
    </row>
    <row r="6" spans="3:7" ht="15.75" thickBot="1" x14ac:dyDescent="0.3">
      <c r="C6" s="41" t="s">
        <v>6</v>
      </c>
      <c r="D6" s="42"/>
      <c r="E6" s="15"/>
      <c r="F6" s="16">
        <v>11761591.289999999</v>
      </c>
    </row>
    <row r="7" spans="3:7" thickBot="1" x14ac:dyDescent="0.35">
      <c r="C7" s="49"/>
      <c r="D7" s="49"/>
      <c r="E7" s="17"/>
      <c r="F7" s="17"/>
    </row>
    <row r="8" spans="3:7" ht="15.75" thickBot="1" x14ac:dyDescent="0.3">
      <c r="C8" s="45" t="s">
        <v>7</v>
      </c>
      <c r="D8" s="46"/>
      <c r="E8" s="18"/>
      <c r="F8" s="19">
        <f>+E12+E13</f>
        <v>44507.689999999995</v>
      </c>
    </row>
    <row r="9" spans="3:7" ht="15.75" thickBot="1" x14ac:dyDescent="0.3">
      <c r="C9" s="1"/>
      <c r="D9" s="2" t="s">
        <v>8</v>
      </c>
      <c r="E9" s="18">
        <v>0</v>
      </c>
      <c r="F9" s="20"/>
    </row>
    <row r="10" spans="3:7" ht="24.75" thickBot="1" x14ac:dyDescent="0.3">
      <c r="C10" s="1"/>
      <c r="D10" s="2" t="s">
        <v>9</v>
      </c>
      <c r="E10" s="18">
        <v>0</v>
      </c>
      <c r="F10" s="20"/>
    </row>
    <row r="11" spans="3:7" ht="15.75" thickBot="1" x14ac:dyDescent="0.3">
      <c r="C11" s="1"/>
      <c r="D11" s="2" t="s">
        <v>10</v>
      </c>
      <c r="E11" s="18">
        <v>0</v>
      </c>
      <c r="F11" s="20"/>
      <c r="G11" s="3"/>
    </row>
    <row r="12" spans="3:7" ht="15.75" thickBot="1" x14ac:dyDescent="0.3">
      <c r="C12" s="1"/>
      <c r="D12" s="2" t="s">
        <v>11</v>
      </c>
      <c r="E12" s="18">
        <v>41625.129999999997</v>
      </c>
      <c r="F12" s="20"/>
    </row>
    <row r="13" spans="3:7" ht="15.75" thickBot="1" x14ac:dyDescent="0.3">
      <c r="C13" s="47" t="s">
        <v>12</v>
      </c>
      <c r="D13" s="48"/>
      <c r="E13" s="18">
        <v>2882.56</v>
      </c>
      <c r="F13" s="20"/>
    </row>
    <row r="14" spans="3:7" thickBot="1" x14ac:dyDescent="0.35">
      <c r="C14" s="49"/>
      <c r="D14" s="49"/>
      <c r="E14" s="17"/>
      <c r="F14" s="17"/>
    </row>
    <row r="15" spans="3:7" thickBot="1" x14ac:dyDescent="0.35">
      <c r="C15" s="45" t="s">
        <v>13</v>
      </c>
      <c r="D15" s="46"/>
      <c r="E15" s="18"/>
      <c r="F15" s="19">
        <v>0</v>
      </c>
    </row>
    <row r="16" spans="3:7" thickBot="1" x14ac:dyDescent="0.35">
      <c r="C16" s="1"/>
      <c r="D16" s="2" t="s">
        <v>14</v>
      </c>
      <c r="E16" s="18">
        <v>0</v>
      </c>
      <c r="F16" s="20"/>
    </row>
    <row r="17" spans="1:6" thickBot="1" x14ac:dyDescent="0.35">
      <c r="C17" s="1"/>
      <c r="D17" s="2" t="s">
        <v>15</v>
      </c>
      <c r="E17" s="18">
        <v>0</v>
      </c>
      <c r="F17" s="20"/>
    </row>
    <row r="18" spans="1:6" thickBot="1" x14ac:dyDescent="0.35">
      <c r="C18" s="1"/>
      <c r="D18" s="2" t="s">
        <v>16</v>
      </c>
      <c r="E18" s="18">
        <v>0</v>
      </c>
      <c r="F18" s="20"/>
    </row>
    <row r="19" spans="1:6" thickBot="1" x14ac:dyDescent="0.35">
      <c r="C19" s="47" t="s">
        <v>17</v>
      </c>
      <c r="D19" s="48"/>
      <c r="E19" s="18">
        <v>0</v>
      </c>
      <c r="F19" s="20"/>
    </row>
    <row r="20" spans="1:6" thickBot="1" x14ac:dyDescent="0.35">
      <c r="C20" s="49"/>
      <c r="D20" s="49"/>
      <c r="E20" s="20"/>
      <c r="F20" s="17"/>
    </row>
    <row r="21" spans="1:6" thickBot="1" x14ac:dyDescent="0.35">
      <c r="C21" s="41" t="s">
        <v>18</v>
      </c>
      <c r="D21" s="42"/>
      <c r="E21" s="15"/>
      <c r="F21" s="16">
        <f>+F6+F8</f>
        <v>11806098.979999999</v>
      </c>
    </row>
    <row r="22" spans="1:6" ht="15.75" thickBot="1" x14ac:dyDescent="0.3"/>
    <row r="23" spans="1:6" x14ac:dyDescent="0.25">
      <c r="C23" s="50" t="s">
        <v>62</v>
      </c>
      <c r="D23" s="51"/>
      <c r="E23" s="51"/>
      <c r="F23" s="52"/>
    </row>
    <row r="24" spans="1:6" x14ac:dyDescent="0.25">
      <c r="C24" s="53" t="s">
        <v>19</v>
      </c>
      <c r="D24" s="54"/>
      <c r="E24" s="54"/>
      <c r="F24" s="55"/>
    </row>
    <row r="25" spans="1:6" thickBot="1" x14ac:dyDescent="0.35">
      <c r="C25" s="56" t="s">
        <v>59</v>
      </c>
      <c r="D25" s="57"/>
      <c r="E25" s="57"/>
      <c r="F25" s="58"/>
    </row>
    <row r="26" spans="1:6" ht="15.75" thickBot="1" x14ac:dyDescent="0.3">
      <c r="C26" s="59" t="s">
        <v>20</v>
      </c>
      <c r="D26" s="60"/>
      <c r="E26" s="21"/>
      <c r="F26" s="16">
        <v>14913111.949999999</v>
      </c>
    </row>
    <row r="27" spans="1:6" ht="15.75" thickBot="1" x14ac:dyDescent="0.3">
      <c r="A27" s="30" t="s">
        <v>58</v>
      </c>
      <c r="B27" s="29"/>
      <c r="C27" s="49"/>
      <c r="D27" s="49"/>
      <c r="E27" s="17"/>
      <c r="F27" s="17"/>
    </row>
    <row r="28" spans="1:6" ht="15.75" thickBot="1" x14ac:dyDescent="0.3">
      <c r="C28" s="45" t="s">
        <v>21</v>
      </c>
      <c r="D28" s="46"/>
      <c r="E28" s="18"/>
      <c r="F28" s="19">
        <f>SUM(E29:E45)</f>
        <v>2738503.6</v>
      </c>
    </row>
    <row r="29" spans="1:6" ht="15.75" thickBot="1" x14ac:dyDescent="0.3">
      <c r="C29" s="1"/>
      <c r="D29" s="2" t="s">
        <v>22</v>
      </c>
      <c r="E29" s="18">
        <v>6881.55</v>
      </c>
      <c r="F29" s="22"/>
    </row>
    <row r="30" spans="1:6" ht="15.75" thickBot="1" x14ac:dyDescent="0.3">
      <c r="C30" s="1"/>
      <c r="D30" s="2" t="s">
        <v>23</v>
      </c>
      <c r="E30" s="18">
        <v>0</v>
      </c>
      <c r="F30" s="22"/>
    </row>
    <row r="31" spans="1:6" ht="15.75" thickBot="1" x14ac:dyDescent="0.3">
      <c r="C31" s="1"/>
      <c r="D31" s="2" t="s">
        <v>24</v>
      </c>
      <c r="E31" s="18">
        <v>0</v>
      </c>
      <c r="F31" s="22"/>
    </row>
    <row r="32" spans="1:6" ht="15.75" thickBot="1" x14ac:dyDescent="0.3">
      <c r="C32" s="1"/>
      <c r="D32" s="2" t="s">
        <v>25</v>
      </c>
      <c r="E32" s="18">
        <v>0</v>
      </c>
      <c r="F32" s="22"/>
    </row>
    <row r="33" spans="3:7" ht="15.75" thickBot="1" x14ac:dyDescent="0.3">
      <c r="C33" s="1"/>
      <c r="D33" s="2" t="s">
        <v>26</v>
      </c>
      <c r="E33" s="18">
        <v>0</v>
      </c>
      <c r="F33" s="22"/>
      <c r="G33" s="3"/>
    </row>
    <row r="34" spans="3:7" ht="15.75" thickBot="1" x14ac:dyDescent="0.3">
      <c r="C34" s="1"/>
      <c r="D34" s="2" t="s">
        <v>27</v>
      </c>
      <c r="E34" s="18">
        <v>48349</v>
      </c>
      <c r="F34" s="22"/>
    </row>
    <row r="35" spans="3:7" ht="15.75" thickBot="1" x14ac:dyDescent="0.3">
      <c r="C35" s="1"/>
      <c r="D35" s="2" t="s">
        <v>28</v>
      </c>
      <c r="E35" s="18">
        <v>0</v>
      </c>
      <c r="F35" s="22"/>
    </row>
    <row r="36" spans="3:7" ht="15.75" thickBot="1" x14ac:dyDescent="0.3">
      <c r="C36" s="1"/>
      <c r="D36" s="2" t="s">
        <v>29</v>
      </c>
      <c r="E36" s="18">
        <v>0</v>
      </c>
      <c r="F36" s="22"/>
    </row>
    <row r="37" spans="3:7" ht="15.75" thickBot="1" x14ac:dyDescent="0.3">
      <c r="C37" s="1"/>
      <c r="D37" s="2" t="s">
        <v>30</v>
      </c>
      <c r="E37" s="18">
        <v>0</v>
      </c>
      <c r="F37" s="22"/>
    </row>
    <row r="38" spans="3:7" ht="15.75" thickBot="1" x14ac:dyDescent="0.3">
      <c r="C38" s="1"/>
      <c r="D38" s="2" t="s">
        <v>31</v>
      </c>
      <c r="E38" s="18">
        <v>388409.81</v>
      </c>
      <c r="F38" s="22"/>
    </row>
    <row r="39" spans="3:7" ht="15.75" thickBot="1" x14ac:dyDescent="0.3">
      <c r="C39" s="1"/>
      <c r="D39" s="2" t="s">
        <v>32</v>
      </c>
      <c r="E39" s="18">
        <v>0</v>
      </c>
      <c r="F39" s="22"/>
    </row>
    <row r="40" spans="3:7" ht="15.75" thickBot="1" x14ac:dyDescent="0.3">
      <c r="C40" s="1"/>
      <c r="D40" s="2" t="s">
        <v>33</v>
      </c>
      <c r="E40" s="18">
        <v>0</v>
      </c>
      <c r="F40" s="22"/>
    </row>
    <row r="41" spans="3:7" ht="24.75" thickBot="1" x14ac:dyDescent="0.3">
      <c r="C41" s="1"/>
      <c r="D41" s="2" t="s">
        <v>34</v>
      </c>
      <c r="E41" s="18">
        <v>0</v>
      </c>
      <c r="F41" s="22"/>
    </row>
    <row r="42" spans="3:7" ht="27.6" customHeight="1" thickBot="1" x14ac:dyDescent="0.3">
      <c r="C42" s="1"/>
      <c r="D42" s="2" t="s">
        <v>35</v>
      </c>
      <c r="E42" s="18">
        <v>0</v>
      </c>
      <c r="F42" s="22"/>
    </row>
    <row r="43" spans="3:7" ht="15.75" thickBot="1" x14ac:dyDescent="0.3">
      <c r="C43" s="1"/>
      <c r="D43" s="2" t="s">
        <v>36</v>
      </c>
      <c r="E43" s="18">
        <v>0</v>
      </c>
      <c r="F43" s="22"/>
    </row>
    <row r="44" spans="3:7" ht="15.75" thickBot="1" x14ac:dyDescent="0.3">
      <c r="C44" s="1"/>
      <c r="D44" s="2" t="s">
        <v>37</v>
      </c>
      <c r="E44" s="18">
        <v>0</v>
      </c>
      <c r="F44" s="22"/>
    </row>
    <row r="45" spans="3:7" ht="15.75" thickBot="1" x14ac:dyDescent="0.3">
      <c r="C45" s="47" t="s">
        <v>38</v>
      </c>
      <c r="D45" s="48"/>
      <c r="E45" s="18">
        <v>2294863.2400000002</v>
      </c>
      <c r="F45" s="22"/>
    </row>
    <row r="46" spans="3:7" ht="15.75" thickBot="1" x14ac:dyDescent="0.3">
      <c r="C46" s="49"/>
      <c r="D46" s="49"/>
      <c r="E46" s="17"/>
      <c r="F46" s="17"/>
    </row>
    <row r="47" spans="3:7" ht="15.75" thickBot="1" x14ac:dyDescent="0.3">
      <c r="C47" s="45" t="s">
        <v>39</v>
      </c>
      <c r="D47" s="46"/>
      <c r="E47" s="18"/>
      <c r="F47" s="19">
        <f>+E54</f>
        <v>4188225.73</v>
      </c>
    </row>
    <row r="48" spans="3:7" ht="24.75" thickBot="1" x14ac:dyDescent="0.3">
      <c r="C48" s="1"/>
      <c r="D48" s="2" t="s">
        <v>40</v>
      </c>
      <c r="E48" s="18">
        <v>0</v>
      </c>
      <c r="F48" s="22"/>
    </row>
    <row r="49" spans="3:6" ht="15.75" thickBot="1" x14ac:dyDescent="0.3">
      <c r="C49" s="1"/>
      <c r="D49" s="2" t="s">
        <v>41</v>
      </c>
      <c r="E49" s="18">
        <v>0</v>
      </c>
      <c r="F49" s="22"/>
    </row>
    <row r="50" spans="3:6" ht="15.75" thickBot="1" x14ac:dyDescent="0.3">
      <c r="C50" s="1"/>
      <c r="D50" s="2" t="s">
        <v>42</v>
      </c>
      <c r="E50" s="18">
        <v>0</v>
      </c>
      <c r="F50" s="22"/>
    </row>
    <row r="51" spans="3:6" ht="24.75" thickBot="1" x14ac:dyDescent="0.3">
      <c r="C51" s="1"/>
      <c r="D51" s="2" t="s">
        <v>43</v>
      </c>
      <c r="E51" s="18">
        <v>0</v>
      </c>
      <c r="F51" s="22"/>
    </row>
    <row r="52" spans="3:6" ht="15.75" thickBot="1" x14ac:dyDescent="0.3">
      <c r="C52" s="1"/>
      <c r="D52" s="2" t="s">
        <v>44</v>
      </c>
      <c r="E52" s="18">
        <v>0</v>
      </c>
      <c r="F52" s="22"/>
    </row>
    <row r="53" spans="3:6" ht="15.75" thickBot="1" x14ac:dyDescent="0.3">
      <c r="C53" s="1"/>
      <c r="D53" s="2" t="s">
        <v>45</v>
      </c>
      <c r="E53" s="18">
        <v>0</v>
      </c>
      <c r="F53" s="22"/>
    </row>
    <row r="54" spans="3:6" ht="15.75" thickBot="1" x14ac:dyDescent="0.3">
      <c r="C54" s="47" t="s">
        <v>46</v>
      </c>
      <c r="D54" s="48"/>
      <c r="E54" s="18">
        <v>4188225.73</v>
      </c>
      <c r="F54" s="22"/>
    </row>
    <row r="55" spans="3:6" ht="15.75" thickBot="1" x14ac:dyDescent="0.3">
      <c r="C55" s="49"/>
      <c r="D55" s="49"/>
      <c r="E55" s="20"/>
      <c r="F55" s="17"/>
    </row>
    <row r="56" spans="3:6" ht="15.75" thickBot="1" x14ac:dyDescent="0.3">
      <c r="C56" s="41" t="s">
        <v>47</v>
      </c>
      <c r="D56" s="42"/>
      <c r="E56" s="15"/>
      <c r="F56" s="16">
        <f>+F26+F47-F28</f>
        <v>16362834.08</v>
      </c>
    </row>
    <row r="58" spans="3:6" ht="81.75" customHeight="1" x14ac:dyDescent="0.25">
      <c r="C58" s="43" t="s">
        <v>48</v>
      </c>
      <c r="D58" s="44"/>
      <c r="E58" s="44"/>
      <c r="F58" s="44"/>
    </row>
    <row r="59" spans="3:6" s="4" customFormat="1" x14ac:dyDescent="0.25">
      <c r="E59" s="27"/>
      <c r="F59" s="28"/>
    </row>
    <row r="60" spans="3:6" s="4" customFormat="1" x14ac:dyDescent="0.25">
      <c r="E60" s="28"/>
      <c r="F60" s="28"/>
    </row>
    <row r="61" spans="3:6" s="4" customFormat="1" x14ac:dyDescent="0.25">
      <c r="E61" s="28"/>
      <c r="F61" s="28"/>
    </row>
    <row r="62" spans="3:6" s="4" customFormat="1" ht="14.45" hidden="1" x14ac:dyDescent="0.3">
      <c r="E62" s="28"/>
      <c r="F62" s="28"/>
    </row>
    <row r="63" spans="3:6" s="4" customFormat="1" ht="14.45" hidden="1" x14ac:dyDescent="0.3">
      <c r="E63" s="28"/>
    </row>
    <row r="64" spans="3:6" s="4" customFormat="1" ht="14.45" hidden="1" x14ac:dyDescent="0.3">
      <c r="E64" s="28"/>
      <c r="F64" s="28"/>
    </row>
    <row r="65" spans="5:6" s="4" customFormat="1" ht="14.45" hidden="1" x14ac:dyDescent="0.3">
      <c r="E65" s="28"/>
      <c r="F65" s="28"/>
    </row>
    <row r="66" spans="5:6" s="4" customFormat="1" ht="14.45" hidden="1" x14ac:dyDescent="0.3">
      <c r="E66" s="28"/>
      <c r="F66" s="28"/>
    </row>
    <row r="67" spans="5:6" s="4" customFormat="1" ht="14.45" hidden="1" x14ac:dyDescent="0.3">
      <c r="E67" s="28"/>
      <c r="F67" s="28"/>
    </row>
    <row r="68" spans="5:6" s="4" customFormat="1" ht="14.45" hidden="1" x14ac:dyDescent="0.3">
      <c r="E68" s="28"/>
      <c r="F68" s="28"/>
    </row>
    <row r="69" spans="5:6" s="4" customFormat="1" ht="14.45" hidden="1" x14ac:dyDescent="0.3">
      <c r="E69" s="28"/>
      <c r="F69" s="28"/>
    </row>
    <row r="70" spans="5:6" s="4" customFormat="1" ht="14.45" hidden="1" x14ac:dyDescent="0.3">
      <c r="E70" s="28"/>
      <c r="F70" s="28"/>
    </row>
    <row r="71" spans="5:6" hidden="1" x14ac:dyDescent="0.25"/>
    <row r="72" spans="5:6" hidden="1" x14ac:dyDescent="0.25"/>
    <row r="73" spans="5:6" hidden="1" x14ac:dyDescent="0.25"/>
    <row r="74" spans="5:6" hidden="1" x14ac:dyDescent="0.25"/>
    <row r="75" spans="5:6" hidden="1" x14ac:dyDescent="0.25"/>
    <row r="76" spans="5:6" hidden="1" x14ac:dyDescent="0.25"/>
    <row r="77" spans="5:6" hidden="1" x14ac:dyDescent="0.25"/>
    <row r="78" spans="5:6" hidden="1" x14ac:dyDescent="0.25"/>
    <row r="79" spans="5:6" hidden="1" x14ac:dyDescent="0.25"/>
    <row r="80" spans="5:6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spans="4:6" hidden="1" x14ac:dyDescent="0.25"/>
    <row r="130" spans="4:6" hidden="1" x14ac:dyDescent="0.25"/>
    <row r="133" spans="4:6" x14ac:dyDescent="0.25">
      <c r="D133" s="31" t="s">
        <v>63</v>
      </c>
      <c r="F133" s="32" t="s">
        <v>64</v>
      </c>
    </row>
    <row r="134" spans="4:6" ht="45.75" customHeight="1" x14ac:dyDescent="0.25">
      <c r="D134" s="33" t="s">
        <v>65</v>
      </c>
      <c r="F134" s="34" t="s">
        <v>66</v>
      </c>
    </row>
    <row r="135" spans="4:6" x14ac:dyDescent="0.25">
      <c r="D135" s="31" t="s">
        <v>67</v>
      </c>
      <c r="F135" s="32" t="s">
        <v>68</v>
      </c>
    </row>
    <row r="136" spans="4:6" ht="45.75" customHeight="1" x14ac:dyDescent="0.25">
      <c r="D136" s="33" t="s">
        <v>69</v>
      </c>
      <c r="F136" s="34" t="s">
        <v>70</v>
      </c>
    </row>
    <row r="137" spans="4:6" x14ac:dyDescent="0.25">
      <c r="D137" s="31" t="s">
        <v>71</v>
      </c>
      <c r="F137" s="32" t="s">
        <v>74</v>
      </c>
    </row>
    <row r="138" spans="4:6" x14ac:dyDescent="0.25">
      <c r="D138" s="33" t="s">
        <v>72</v>
      </c>
      <c r="F138" s="34" t="s">
        <v>73</v>
      </c>
    </row>
  </sheetData>
  <mergeCells count="26">
    <mergeCell ref="C7:D7"/>
    <mergeCell ref="C2:F2"/>
    <mergeCell ref="C3:F3"/>
    <mergeCell ref="C4:F4"/>
    <mergeCell ref="C5:F5"/>
    <mergeCell ref="C6:D6"/>
    <mergeCell ref="C27:D27"/>
    <mergeCell ref="C8:D8"/>
    <mergeCell ref="C13:D13"/>
    <mergeCell ref="C14:D14"/>
    <mergeCell ref="C15:D15"/>
    <mergeCell ref="C19:D19"/>
    <mergeCell ref="C20:D20"/>
    <mergeCell ref="C21:D21"/>
    <mergeCell ref="C23:F23"/>
    <mergeCell ref="C24:F24"/>
    <mergeCell ref="C25:F25"/>
    <mergeCell ref="C26:D26"/>
    <mergeCell ref="C56:D56"/>
    <mergeCell ref="C58:F58"/>
    <mergeCell ref="C28:D28"/>
    <mergeCell ref="C45:D45"/>
    <mergeCell ref="C46:D46"/>
    <mergeCell ref="C47:D47"/>
    <mergeCell ref="C54:D54"/>
    <mergeCell ref="C55:D55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5"/>
  <sheetViews>
    <sheetView showGridLines="0" tabSelected="1" zoomScaleNormal="100" workbookViewId="0">
      <selection activeCell="K5" sqref="K5"/>
    </sheetView>
  </sheetViews>
  <sheetFormatPr baseColWidth="10" defaultRowHeight="15" x14ac:dyDescent="0.25"/>
  <cols>
    <col min="1" max="1" width="0.140625" customWidth="1"/>
    <col min="2" max="2" width="2.7109375" customWidth="1"/>
    <col min="3" max="3" width="7.5703125" customWidth="1"/>
    <col min="4" max="4" width="43.7109375" customWidth="1"/>
    <col min="5" max="6" width="18.85546875" style="14" customWidth="1"/>
  </cols>
  <sheetData>
    <row r="1" spans="3:7" ht="15.75" thickBot="1" x14ac:dyDescent="0.3"/>
    <row r="2" spans="3:7" x14ac:dyDescent="0.25">
      <c r="C2" s="50" t="s">
        <v>62</v>
      </c>
      <c r="D2" s="51"/>
      <c r="E2" s="51"/>
      <c r="F2" s="52"/>
    </row>
    <row r="3" spans="3:7" x14ac:dyDescent="0.25">
      <c r="C3" s="53" t="s">
        <v>4</v>
      </c>
      <c r="D3" s="54"/>
      <c r="E3" s="54"/>
      <c r="F3" s="61"/>
    </row>
    <row r="4" spans="3:7" ht="14.45" x14ac:dyDescent="0.3">
      <c r="C4" s="53" t="s">
        <v>60</v>
      </c>
      <c r="D4" s="54"/>
      <c r="E4" s="54"/>
      <c r="F4" s="61"/>
    </row>
    <row r="5" spans="3:7" thickBot="1" x14ac:dyDescent="0.35">
      <c r="C5" s="56" t="s">
        <v>5</v>
      </c>
      <c r="D5" s="57"/>
      <c r="E5" s="57"/>
      <c r="F5" s="62"/>
    </row>
    <row r="6" spans="3:7" ht="15.75" thickBot="1" x14ac:dyDescent="0.3">
      <c r="C6" s="41" t="s">
        <v>6</v>
      </c>
      <c r="D6" s="42"/>
      <c r="E6" s="15"/>
      <c r="F6" s="16">
        <v>58022744.649999999</v>
      </c>
    </row>
    <row r="7" spans="3:7" thickBot="1" x14ac:dyDescent="0.35">
      <c r="C7" s="49"/>
      <c r="D7" s="49"/>
      <c r="E7" s="17"/>
      <c r="F7" s="17"/>
    </row>
    <row r="8" spans="3:7" ht="15.75" thickBot="1" x14ac:dyDescent="0.3">
      <c r="C8" s="45" t="s">
        <v>7</v>
      </c>
      <c r="D8" s="46"/>
      <c r="E8" s="18"/>
      <c r="F8" s="19">
        <f>SUM(E9:E13)</f>
        <v>525089.31999999995</v>
      </c>
    </row>
    <row r="9" spans="3:7" ht="15.75" thickBot="1" x14ac:dyDescent="0.3">
      <c r="C9" s="1"/>
      <c r="D9" s="2" t="s">
        <v>8</v>
      </c>
      <c r="E9" s="18">
        <v>0</v>
      </c>
      <c r="F9" s="20"/>
    </row>
    <row r="10" spans="3:7" ht="24.75" thickBot="1" x14ac:dyDescent="0.3">
      <c r="C10" s="1"/>
      <c r="D10" s="2" t="s">
        <v>9</v>
      </c>
      <c r="E10" s="18">
        <v>0</v>
      </c>
      <c r="F10" s="20"/>
    </row>
    <row r="11" spans="3:7" ht="15.75" thickBot="1" x14ac:dyDescent="0.3">
      <c r="C11" s="1"/>
      <c r="D11" s="2" t="s">
        <v>10</v>
      </c>
      <c r="E11" s="18">
        <v>0</v>
      </c>
      <c r="F11" s="20"/>
      <c r="G11" s="3"/>
    </row>
    <row r="12" spans="3:7" ht="15.75" thickBot="1" x14ac:dyDescent="0.3">
      <c r="C12" s="1"/>
      <c r="D12" s="2" t="s">
        <v>11</v>
      </c>
      <c r="E12" s="18">
        <v>487385.37</v>
      </c>
      <c r="F12" s="20"/>
    </row>
    <row r="13" spans="3:7" ht="15.75" thickBot="1" x14ac:dyDescent="0.3">
      <c r="C13" s="47" t="s">
        <v>12</v>
      </c>
      <c r="D13" s="48"/>
      <c r="E13" s="18">
        <v>37703.949999999997</v>
      </c>
      <c r="F13" s="20"/>
    </row>
    <row r="14" spans="3:7" thickBot="1" x14ac:dyDescent="0.35">
      <c r="C14" s="49"/>
      <c r="D14" s="49"/>
      <c r="E14" s="17"/>
      <c r="F14" s="17"/>
    </row>
    <row r="15" spans="3:7" thickBot="1" x14ac:dyDescent="0.35">
      <c r="C15" s="45" t="s">
        <v>13</v>
      </c>
      <c r="D15" s="46"/>
      <c r="E15" s="18"/>
      <c r="F15" s="19">
        <v>0</v>
      </c>
    </row>
    <row r="16" spans="3:7" thickBot="1" x14ac:dyDescent="0.35">
      <c r="C16" s="1"/>
      <c r="D16" s="2" t="s">
        <v>14</v>
      </c>
      <c r="E16" s="18">
        <v>0</v>
      </c>
      <c r="F16" s="20"/>
    </row>
    <row r="17" spans="1:6" thickBot="1" x14ac:dyDescent="0.35">
      <c r="C17" s="1"/>
      <c r="D17" s="2" t="s">
        <v>15</v>
      </c>
      <c r="E17" s="18">
        <v>0</v>
      </c>
      <c r="F17" s="20"/>
    </row>
    <row r="18" spans="1:6" thickBot="1" x14ac:dyDescent="0.35">
      <c r="C18" s="1"/>
      <c r="D18" s="2" t="s">
        <v>16</v>
      </c>
      <c r="E18" s="18">
        <v>0</v>
      </c>
      <c r="F18" s="20"/>
    </row>
    <row r="19" spans="1:6" thickBot="1" x14ac:dyDescent="0.35">
      <c r="C19" s="47" t="s">
        <v>17</v>
      </c>
      <c r="D19" s="48"/>
      <c r="E19" s="18">
        <v>0</v>
      </c>
      <c r="F19" s="20"/>
    </row>
    <row r="20" spans="1:6" thickBot="1" x14ac:dyDescent="0.35">
      <c r="C20" s="49"/>
      <c r="D20" s="49"/>
      <c r="E20" s="20"/>
      <c r="F20" s="17"/>
    </row>
    <row r="21" spans="1:6" ht="15.75" thickBot="1" x14ac:dyDescent="0.3">
      <c r="C21" s="41" t="s">
        <v>18</v>
      </c>
      <c r="D21" s="42"/>
      <c r="E21" s="15"/>
      <c r="F21" s="16">
        <f>+F6+F8</f>
        <v>58547833.969999999</v>
      </c>
    </row>
    <row r="22" spans="1:6" ht="15.75" thickBot="1" x14ac:dyDescent="0.3"/>
    <row r="23" spans="1:6" x14ac:dyDescent="0.25">
      <c r="C23" s="50" t="s">
        <v>62</v>
      </c>
      <c r="D23" s="51"/>
      <c r="E23" s="51"/>
      <c r="F23" s="52"/>
    </row>
    <row r="24" spans="1:6" x14ac:dyDescent="0.25">
      <c r="C24" s="53" t="s">
        <v>19</v>
      </c>
      <c r="D24" s="54"/>
      <c r="E24" s="54"/>
      <c r="F24" s="55"/>
    </row>
    <row r="25" spans="1:6" thickBot="1" x14ac:dyDescent="0.35">
      <c r="C25" s="56" t="s">
        <v>60</v>
      </c>
      <c r="D25" s="57"/>
      <c r="E25" s="57"/>
      <c r="F25" s="58"/>
    </row>
    <row r="26" spans="1:6" ht="15.75" thickBot="1" x14ac:dyDescent="0.3">
      <c r="C26" s="59" t="s">
        <v>20</v>
      </c>
      <c r="D26" s="60"/>
      <c r="E26" s="21"/>
      <c r="F26" s="16">
        <v>59017648.780000001</v>
      </c>
    </row>
    <row r="27" spans="1:6" ht="15.75" thickBot="1" x14ac:dyDescent="0.3">
      <c r="A27" s="30" t="s">
        <v>61</v>
      </c>
      <c r="B27" s="29"/>
      <c r="C27" s="49"/>
      <c r="D27" s="49"/>
      <c r="E27" s="17"/>
      <c r="F27" s="17"/>
    </row>
    <row r="28" spans="1:6" ht="15.75" thickBot="1" x14ac:dyDescent="0.3">
      <c r="C28" s="45" t="s">
        <v>21</v>
      </c>
      <c r="D28" s="46"/>
      <c r="E28" s="18"/>
      <c r="F28" s="19">
        <f>SUM(E29:E45)</f>
        <v>5134652.87</v>
      </c>
    </row>
    <row r="29" spans="1:6" ht="15.75" thickBot="1" x14ac:dyDescent="0.3">
      <c r="C29" s="1"/>
      <c r="D29" s="2" t="s">
        <v>22</v>
      </c>
      <c r="E29" s="18">
        <v>194796.67</v>
      </c>
      <c r="F29" s="22"/>
    </row>
    <row r="30" spans="1:6" ht="15.75" thickBot="1" x14ac:dyDescent="0.3">
      <c r="C30" s="1"/>
      <c r="D30" s="2" t="s">
        <v>23</v>
      </c>
      <c r="E30" s="18">
        <v>0</v>
      </c>
      <c r="F30" s="22"/>
    </row>
    <row r="31" spans="1:6" ht="15.75" thickBot="1" x14ac:dyDescent="0.3">
      <c r="C31" s="1"/>
      <c r="D31" s="2" t="s">
        <v>24</v>
      </c>
      <c r="E31" s="18">
        <v>21576</v>
      </c>
      <c r="F31" s="22"/>
    </row>
    <row r="32" spans="1:6" ht="15.75" thickBot="1" x14ac:dyDescent="0.3">
      <c r="C32" s="1"/>
      <c r="D32" s="2" t="s">
        <v>25</v>
      </c>
      <c r="E32" s="18">
        <v>335300</v>
      </c>
      <c r="F32" s="22"/>
    </row>
    <row r="33" spans="3:7" ht="15.75" thickBot="1" x14ac:dyDescent="0.3">
      <c r="C33" s="1"/>
      <c r="D33" s="2" t="s">
        <v>26</v>
      </c>
      <c r="E33" s="18">
        <v>0</v>
      </c>
      <c r="F33" s="22"/>
      <c r="G33" s="3"/>
    </row>
    <row r="34" spans="3:7" ht="15.75" thickBot="1" x14ac:dyDescent="0.3">
      <c r="C34" s="1"/>
      <c r="D34" s="2" t="s">
        <v>27</v>
      </c>
      <c r="E34" s="18">
        <v>394754.47</v>
      </c>
      <c r="F34" s="22"/>
    </row>
    <row r="35" spans="3:7" ht="15.75" thickBot="1" x14ac:dyDescent="0.3">
      <c r="C35" s="1"/>
      <c r="D35" s="2" t="s">
        <v>28</v>
      </c>
      <c r="E35" s="18">
        <v>0</v>
      </c>
      <c r="F35" s="22"/>
    </row>
    <row r="36" spans="3:7" ht="15.75" thickBot="1" x14ac:dyDescent="0.3">
      <c r="C36" s="1"/>
      <c r="D36" s="2" t="s">
        <v>29</v>
      </c>
      <c r="E36" s="18">
        <v>0</v>
      </c>
      <c r="F36" s="22"/>
    </row>
    <row r="37" spans="3:7" ht="15.75" thickBot="1" x14ac:dyDescent="0.3">
      <c r="C37" s="1"/>
      <c r="D37" s="2" t="s">
        <v>30</v>
      </c>
      <c r="E37" s="18">
        <v>0</v>
      </c>
      <c r="F37" s="22"/>
    </row>
    <row r="38" spans="3:7" ht="15.75" thickBot="1" x14ac:dyDescent="0.3">
      <c r="C38" s="1"/>
      <c r="D38" s="2" t="s">
        <v>31</v>
      </c>
      <c r="E38" s="18">
        <v>1893362.49</v>
      </c>
      <c r="F38" s="22"/>
    </row>
    <row r="39" spans="3:7" ht="15.75" thickBot="1" x14ac:dyDescent="0.3">
      <c r="C39" s="1"/>
      <c r="D39" s="2" t="s">
        <v>32</v>
      </c>
      <c r="E39" s="18">
        <v>0</v>
      </c>
      <c r="F39" s="22"/>
    </row>
    <row r="40" spans="3:7" ht="15.75" thickBot="1" x14ac:dyDescent="0.3">
      <c r="C40" s="1"/>
      <c r="D40" s="2" t="s">
        <v>33</v>
      </c>
      <c r="E40" s="18">
        <v>0</v>
      </c>
      <c r="F40" s="22"/>
    </row>
    <row r="41" spans="3:7" ht="24.75" thickBot="1" x14ac:dyDescent="0.3">
      <c r="C41" s="1"/>
      <c r="D41" s="2" t="s">
        <v>34</v>
      </c>
      <c r="E41" s="18">
        <v>0</v>
      </c>
      <c r="F41" s="22"/>
    </row>
    <row r="42" spans="3:7" ht="27.6" customHeight="1" thickBot="1" x14ac:dyDescent="0.3">
      <c r="C42" s="1"/>
      <c r="D42" s="2" t="s">
        <v>35</v>
      </c>
      <c r="E42" s="18">
        <v>0</v>
      </c>
      <c r="F42" s="22"/>
    </row>
    <row r="43" spans="3:7" ht="15.75" thickBot="1" x14ac:dyDescent="0.3">
      <c r="C43" s="1"/>
      <c r="D43" s="2" t="s">
        <v>36</v>
      </c>
      <c r="E43" s="18">
        <v>0</v>
      </c>
      <c r="F43" s="22"/>
    </row>
    <row r="44" spans="3:7" ht="15.75" thickBot="1" x14ac:dyDescent="0.3">
      <c r="C44" s="1"/>
      <c r="D44" s="2" t="s">
        <v>37</v>
      </c>
      <c r="E44" s="18">
        <v>0</v>
      </c>
      <c r="F44" s="22"/>
    </row>
    <row r="45" spans="3:7" ht="15.75" thickBot="1" x14ac:dyDescent="0.3">
      <c r="C45" s="47" t="s">
        <v>38</v>
      </c>
      <c r="D45" s="48"/>
      <c r="E45" s="18">
        <v>2294863.2400000002</v>
      </c>
      <c r="F45" s="22"/>
    </row>
    <row r="46" spans="3:7" ht="15.75" thickBot="1" x14ac:dyDescent="0.3">
      <c r="C46" s="49"/>
      <c r="D46" s="49"/>
      <c r="E46" s="17"/>
      <c r="F46" s="17"/>
    </row>
    <row r="47" spans="3:7" ht="15.75" thickBot="1" x14ac:dyDescent="0.3">
      <c r="C47" s="45" t="s">
        <v>39</v>
      </c>
      <c r="D47" s="46"/>
      <c r="E47" s="18"/>
      <c r="F47" s="19">
        <f>+E54</f>
        <v>4188225.73</v>
      </c>
    </row>
    <row r="48" spans="3:7" ht="24.75" thickBot="1" x14ac:dyDescent="0.3">
      <c r="C48" s="1"/>
      <c r="D48" s="2" t="s">
        <v>40</v>
      </c>
      <c r="E48" s="18">
        <v>0</v>
      </c>
      <c r="F48" s="22"/>
    </row>
    <row r="49" spans="3:6" ht="15.75" thickBot="1" x14ac:dyDescent="0.3">
      <c r="C49" s="1"/>
      <c r="D49" s="2" t="s">
        <v>41</v>
      </c>
      <c r="E49" s="18">
        <v>0</v>
      </c>
      <c r="F49" s="22"/>
    </row>
    <row r="50" spans="3:6" ht="15.75" thickBot="1" x14ac:dyDescent="0.3">
      <c r="C50" s="1"/>
      <c r="D50" s="2" t="s">
        <v>42</v>
      </c>
      <c r="E50" s="18">
        <v>0</v>
      </c>
      <c r="F50" s="22"/>
    </row>
    <row r="51" spans="3:6" ht="24.75" thickBot="1" x14ac:dyDescent="0.3">
      <c r="C51" s="1"/>
      <c r="D51" s="2" t="s">
        <v>43</v>
      </c>
      <c r="E51" s="18">
        <v>0</v>
      </c>
      <c r="F51" s="22"/>
    </row>
    <row r="52" spans="3:6" ht="15.75" thickBot="1" x14ac:dyDescent="0.3">
      <c r="C52" s="1"/>
      <c r="D52" s="2" t="s">
        <v>44</v>
      </c>
      <c r="E52" s="18">
        <v>0</v>
      </c>
      <c r="F52" s="22"/>
    </row>
    <row r="53" spans="3:6" ht="15.75" thickBot="1" x14ac:dyDescent="0.3">
      <c r="C53" s="1"/>
      <c r="D53" s="2" t="s">
        <v>45</v>
      </c>
      <c r="E53" s="18">
        <v>0</v>
      </c>
      <c r="F53" s="22"/>
    </row>
    <row r="54" spans="3:6" ht="15.75" thickBot="1" x14ac:dyDescent="0.3">
      <c r="C54" s="47" t="s">
        <v>46</v>
      </c>
      <c r="D54" s="48"/>
      <c r="E54" s="18">
        <v>4188225.73</v>
      </c>
      <c r="F54" s="22"/>
    </row>
    <row r="55" spans="3:6" ht="15.75" thickBot="1" x14ac:dyDescent="0.3">
      <c r="C55" s="49"/>
      <c r="D55" s="49"/>
      <c r="E55" s="20"/>
      <c r="F55" s="17"/>
    </row>
    <row r="56" spans="3:6" ht="15.75" thickBot="1" x14ac:dyDescent="0.3">
      <c r="C56" s="41" t="s">
        <v>47</v>
      </c>
      <c r="D56" s="42"/>
      <c r="E56" s="15"/>
      <c r="F56" s="16">
        <f>+F26+F47-F28</f>
        <v>58071221.640000001</v>
      </c>
    </row>
    <row r="58" spans="3:6" ht="75.75" customHeight="1" x14ac:dyDescent="0.25">
      <c r="C58" s="43" t="s">
        <v>48</v>
      </c>
      <c r="D58" s="44"/>
      <c r="E58" s="44"/>
      <c r="F58" s="44"/>
    </row>
    <row r="59" spans="3:6" s="4" customFormat="1" x14ac:dyDescent="0.25">
      <c r="E59" s="27"/>
      <c r="F59" s="28"/>
    </row>
    <row r="60" spans="3:6" s="4" customFormat="1" x14ac:dyDescent="0.25">
      <c r="E60" s="28"/>
      <c r="F60" s="28"/>
    </row>
    <row r="61" spans="3:6" s="4" customFormat="1" x14ac:dyDescent="0.25">
      <c r="E61" s="28"/>
      <c r="F61" s="28"/>
    </row>
    <row r="62" spans="3:6" s="4" customFormat="1" ht="14.45" hidden="1" x14ac:dyDescent="0.3">
      <c r="E62" s="28"/>
      <c r="F62" s="28"/>
    </row>
    <row r="63" spans="3:6" s="4" customFormat="1" ht="14.45" hidden="1" x14ac:dyDescent="0.3">
      <c r="E63" s="28"/>
    </row>
    <row r="64" spans="3:6" s="4" customFormat="1" ht="14.45" hidden="1" x14ac:dyDescent="0.3">
      <c r="E64" s="28"/>
      <c r="F64" s="28"/>
    </row>
    <row r="65" spans="5:6" s="4" customFormat="1" ht="14.45" hidden="1" x14ac:dyDescent="0.3">
      <c r="E65" s="28"/>
      <c r="F65" s="28"/>
    </row>
    <row r="66" spans="5:6" s="4" customFormat="1" ht="14.45" hidden="1" x14ac:dyDescent="0.3">
      <c r="E66" s="28"/>
      <c r="F66" s="28"/>
    </row>
    <row r="67" spans="5:6" s="4" customFormat="1" ht="14.45" hidden="1" x14ac:dyDescent="0.3">
      <c r="E67" s="28"/>
      <c r="F67" s="28"/>
    </row>
    <row r="68" spans="5:6" s="4" customFormat="1" ht="14.45" hidden="1" x14ac:dyDescent="0.3">
      <c r="E68" s="28"/>
      <c r="F68" s="28"/>
    </row>
    <row r="69" spans="5:6" s="4" customFormat="1" ht="14.45" hidden="1" x14ac:dyDescent="0.3">
      <c r="E69" s="28"/>
      <c r="F69" s="28"/>
    </row>
    <row r="70" spans="5:6" s="4" customFormat="1" ht="14.45" hidden="1" x14ac:dyDescent="0.3">
      <c r="E70" s="28"/>
      <c r="F70" s="28"/>
    </row>
    <row r="71" spans="5:6" hidden="1" x14ac:dyDescent="0.25"/>
    <row r="72" spans="5:6" hidden="1" x14ac:dyDescent="0.25"/>
    <row r="73" spans="5:6" hidden="1" x14ac:dyDescent="0.25"/>
    <row r="74" spans="5:6" hidden="1" x14ac:dyDescent="0.25"/>
    <row r="75" spans="5:6" hidden="1" x14ac:dyDescent="0.25"/>
    <row r="76" spans="5:6" hidden="1" x14ac:dyDescent="0.25"/>
    <row r="77" spans="5:6" hidden="1" x14ac:dyDescent="0.25"/>
    <row r="78" spans="5:6" hidden="1" x14ac:dyDescent="0.25"/>
    <row r="79" spans="5:6" hidden="1" x14ac:dyDescent="0.25"/>
    <row r="80" spans="5:6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spans="4:6" hidden="1" x14ac:dyDescent="0.25"/>
    <row r="146" spans="4:6" hidden="1" x14ac:dyDescent="0.25"/>
    <row r="147" spans="4:6" hidden="1" x14ac:dyDescent="0.25"/>
    <row r="150" spans="4:6" x14ac:dyDescent="0.25">
      <c r="D150" s="31" t="s">
        <v>63</v>
      </c>
      <c r="F150" s="32" t="s">
        <v>64</v>
      </c>
    </row>
    <row r="151" spans="4:6" ht="45" customHeight="1" x14ac:dyDescent="0.25">
      <c r="D151" s="33" t="s">
        <v>65</v>
      </c>
      <c r="F151" s="34" t="s">
        <v>66</v>
      </c>
    </row>
    <row r="152" spans="4:6" x14ac:dyDescent="0.25">
      <c r="D152" s="31" t="s">
        <v>67</v>
      </c>
      <c r="F152" s="32" t="s">
        <v>68</v>
      </c>
    </row>
    <row r="153" spans="4:6" ht="44.25" customHeight="1" x14ac:dyDescent="0.25">
      <c r="D153" s="33" t="s">
        <v>69</v>
      </c>
      <c r="F153" s="34" t="s">
        <v>70</v>
      </c>
    </row>
    <row r="154" spans="4:6" x14ac:dyDescent="0.25">
      <c r="D154" s="31" t="s">
        <v>71</v>
      </c>
      <c r="F154" s="32" t="s">
        <v>74</v>
      </c>
    </row>
    <row r="155" spans="4:6" x14ac:dyDescent="0.25">
      <c r="D155" s="33" t="s">
        <v>72</v>
      </c>
      <c r="F155" s="34" t="s">
        <v>75</v>
      </c>
    </row>
  </sheetData>
  <mergeCells count="26">
    <mergeCell ref="C56:D56"/>
    <mergeCell ref="C58:F58"/>
    <mergeCell ref="C28:D28"/>
    <mergeCell ref="C45:D45"/>
    <mergeCell ref="C46:D46"/>
    <mergeCell ref="C47:D47"/>
    <mergeCell ref="C54:D54"/>
    <mergeCell ref="C55:D55"/>
    <mergeCell ref="C27:D27"/>
    <mergeCell ref="C8:D8"/>
    <mergeCell ref="C13:D13"/>
    <mergeCell ref="C14:D14"/>
    <mergeCell ref="C15:D15"/>
    <mergeCell ref="C19:D19"/>
    <mergeCell ref="C20:D20"/>
    <mergeCell ref="C21:D21"/>
    <mergeCell ref="C23:F23"/>
    <mergeCell ref="C24:F24"/>
    <mergeCell ref="C25:F25"/>
    <mergeCell ref="C26:D26"/>
    <mergeCell ref="C7:D7"/>
    <mergeCell ref="C2:F2"/>
    <mergeCell ref="C3:F3"/>
    <mergeCell ref="C4:F4"/>
    <mergeCell ref="C5:F5"/>
    <mergeCell ref="C6:D6"/>
  </mergeCells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EFE 01</vt:lpstr>
      <vt:lpstr>CPC Trimestral</vt:lpstr>
      <vt:lpstr>CPC Acumulada</vt:lpstr>
      <vt:lpstr>'CPC Acumulada'!Área_de_impresión</vt:lpstr>
      <vt:lpstr>'CPC Trimestral'!Área_de_impresión</vt:lpstr>
      <vt:lpstr>'EFE 01'!Área_de_impresión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Nomina</cp:lastModifiedBy>
  <cp:lastPrinted>2019-01-25T01:57:35Z</cp:lastPrinted>
  <dcterms:created xsi:type="dcterms:W3CDTF">2017-06-07T16:58:07Z</dcterms:created>
  <dcterms:modified xsi:type="dcterms:W3CDTF">2019-02-01T21:08:43Z</dcterms:modified>
</cp:coreProperties>
</file>