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RI" sheetId="1" r:id="rId1"/>
  </sheets>
  <calcPr calcId="145621"/>
</workbook>
</file>

<file path=xl/calcChain.xml><?xml version="1.0" encoding="utf-8"?>
<calcChain xmlns="http://schemas.openxmlformats.org/spreadsheetml/2006/main">
  <c r="H16" i="1" l="1"/>
  <c r="H13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8" i="1"/>
  <c r="I22" i="1" l="1"/>
  <c r="H22" i="1"/>
  <c r="E22" i="1"/>
  <c r="G22" i="1" s="1"/>
  <c r="F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J22" i="1" l="1"/>
</calcChain>
</file>

<file path=xl/sharedStrings.xml><?xml version="1.0" encoding="utf-8"?>
<sst xmlns="http://schemas.openxmlformats.org/spreadsheetml/2006/main" count="47" uniqueCount="45">
  <si>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</si>
  <si>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</si>
  <si>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</si>
  <si>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</si>
  <si>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</si>
  <si>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</si>
  <si>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</si>
  <si>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</si>
  <si>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</si>
  <si>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</si>
  <si>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</si>
  <si>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</si>
  <si>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</si>
  <si>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</si>
  <si>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</si>
  <si>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</si>
  <si>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</si>
  <si>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</si>
  <si>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</si>
  <si>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</si>
  <si>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</si>
  <si>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</si>
  <si>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</si>
  <si>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</si>
  <si>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</si>
  <si>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</si>
  <si>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</si>
  <si>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</si>
  <si>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</si>
  <si>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</si>
  <si>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MUNICIPIO DE SAN JUAN DE SABINAS</t>
  </si>
  <si>
    <t>“Bajo protesta de decir verdad, declaramos que los Estados Financieros y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</si>
  <si>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</si>
  <si>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</si>
  <si>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</si>
  <si>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</si>
  <si>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</si>
  <si>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</si>
  <si>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</si>
  <si>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</si>
  <si>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</si>
  <si>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MAYORÍA</t>
  </si>
  <si>
    <t>Del 01 de enero al 31 de Diciembre de 2018</t>
  </si>
  <si>
    <t>LIC. RICARDO MUZQUIZ GUTIERREZ</t>
  </si>
  <si>
    <t>ASEC_EAICRI_4toTRIM_K6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</si>
</sst>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26" xfId="0" applyBorder="1"/>
    <xf numFmtId="0" fontId="0" fillId="0" borderId="0" xfId="0" applyBorder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/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6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52916</xdr:rowOff>
    </xdr:from>
    <xdr:to>
      <xdr:col>2</xdr:col>
      <xdr:colOff>296334</xdr:colOff>
      <xdr:row>4</xdr:row>
      <xdr:rowOff>3916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16"/>
          <a:ext cx="1291167" cy="575417"/>
        </a:xfrm>
        <a:prstGeom prst="rect">
          <a:avLst/>
        </a:prstGeom>
      </xdr:spPr>
    </xdr:pic>
    <xdr:clientData/>
  </xdr:twoCellAnchor>
  <xdr:twoCellAnchor editAs="oneCell">
    <xdr:from>
      <xdr:col>8</xdr:col>
      <xdr:colOff>372250</xdr:colOff>
      <xdr:row>0</xdr:row>
      <xdr:rowOff>44167</xdr:rowOff>
    </xdr:from>
    <xdr:to>
      <xdr:col>9</xdr:col>
      <xdr:colOff>794774</xdr:colOff>
      <xdr:row>3</xdr:row>
      <xdr:rowOff>158750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667" y="44167"/>
          <a:ext cx="1311524" cy="54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showGridLines="0" tabSelected="1" zoomScale="90" zoomScaleNormal="90" workbookViewId="0">
      <selection activeCell="K5" sqref="K5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44" t="s">
        <v>30</v>
      </c>
      <c r="C2" s="45"/>
      <c r="D2" s="45"/>
      <c r="E2" s="45"/>
      <c r="F2" s="45"/>
      <c r="G2" s="45"/>
      <c r="H2" s="45"/>
      <c r="I2" s="45"/>
      <c r="J2" s="46"/>
    </row>
    <row r="3" spans="2:11" x14ac:dyDescent="0.25">
      <c r="B3" s="47" t="s">
        <v>0</v>
      </c>
      <c r="C3" s="48"/>
      <c r="D3" s="48"/>
      <c r="E3" s="48"/>
      <c r="F3" s="48"/>
      <c r="G3" s="48"/>
      <c r="H3" s="48"/>
      <c r="I3" s="48"/>
      <c r="J3" s="49"/>
    </row>
    <row r="4" spans="2:11" thickBot="1" x14ac:dyDescent="0.35">
      <c r="B4" s="50" t="s">
        <v>42</v>
      </c>
      <c r="C4" s="51"/>
      <c r="D4" s="51"/>
      <c r="E4" s="51"/>
      <c r="F4" s="51"/>
      <c r="G4" s="51"/>
      <c r="H4" s="51"/>
      <c r="I4" s="51"/>
      <c r="J4" s="52"/>
    </row>
    <row r="5" spans="2:11" ht="15.75" thickBot="1" x14ac:dyDescent="0.3">
      <c r="B5" s="53" t="s">
        <v>1</v>
      </c>
      <c r="C5" s="54"/>
      <c r="D5" s="55"/>
      <c r="E5" s="62" t="s">
        <v>2</v>
      </c>
      <c r="F5" s="63"/>
      <c r="G5" s="63"/>
      <c r="H5" s="63"/>
      <c r="I5" s="63"/>
      <c r="J5" s="64" t="s">
        <v>3</v>
      </c>
      <c r="K5" s="9" t="s">
        <v>44</v>
      </c>
    </row>
    <row r="6" spans="2:11" ht="34.9" customHeight="1" thickBot="1" x14ac:dyDescent="0.3">
      <c r="B6" s="56"/>
      <c r="C6" s="57"/>
      <c r="D6" s="58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65"/>
    </row>
    <row r="7" spans="2:11" ht="15.75" thickBot="1" x14ac:dyDescent="0.3">
      <c r="B7" s="59"/>
      <c r="C7" s="60"/>
      <c r="D7" s="61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ht="25.5" customHeight="1" x14ac:dyDescent="0.3">
      <c r="B8" s="38" t="s">
        <v>11</v>
      </c>
      <c r="C8" s="39"/>
      <c r="D8" s="40"/>
      <c r="E8" s="3">
        <v>13137342.699999999</v>
      </c>
      <c r="F8" s="4">
        <v>0</v>
      </c>
      <c r="G8" s="5">
        <f>E8+F8</f>
        <v>13137342.699999999</v>
      </c>
      <c r="H8" s="5">
        <v>13782667.48</v>
      </c>
      <c r="I8" s="5">
        <f>H8</f>
        <v>13782667.48</v>
      </c>
      <c r="J8" s="5">
        <f>I8-E8</f>
        <v>645324.78000000119</v>
      </c>
    </row>
    <row r="9" spans="2:11" ht="25.5" customHeight="1" x14ac:dyDescent="0.3">
      <c r="B9" s="35" t="s">
        <v>12</v>
      </c>
      <c r="C9" s="36"/>
      <c r="D9" s="37"/>
      <c r="E9" s="3">
        <v>0</v>
      </c>
      <c r="F9" s="4">
        <v>0</v>
      </c>
      <c r="G9" s="5">
        <f t="shared" ref="G9:G20" si="0">E9+F9</f>
        <v>0</v>
      </c>
      <c r="H9" s="5">
        <v>0</v>
      </c>
      <c r="I9" s="5">
        <f t="shared" ref="I9:I21" si="1">H9</f>
        <v>0</v>
      </c>
      <c r="J9" s="5">
        <f t="shared" ref="J9:J21" si="2">I9-E9</f>
        <v>0</v>
      </c>
    </row>
    <row r="10" spans="2:11" ht="25.5" customHeight="1" x14ac:dyDescent="0.3">
      <c r="B10" s="35" t="s">
        <v>13</v>
      </c>
      <c r="C10" s="36"/>
      <c r="D10" s="37"/>
      <c r="E10" s="3">
        <v>0</v>
      </c>
      <c r="F10" s="4">
        <v>0</v>
      </c>
      <c r="G10" s="5">
        <f t="shared" si="0"/>
        <v>0</v>
      </c>
      <c r="H10" s="5">
        <v>0</v>
      </c>
      <c r="I10" s="5">
        <f t="shared" si="1"/>
        <v>0</v>
      </c>
      <c r="J10" s="5">
        <f t="shared" si="2"/>
        <v>0</v>
      </c>
    </row>
    <row r="11" spans="2:11" ht="25.5" customHeight="1" x14ac:dyDescent="0.3">
      <c r="B11" s="35" t="s">
        <v>14</v>
      </c>
      <c r="C11" s="36"/>
      <c r="D11" s="37"/>
      <c r="E11" s="3">
        <v>13861627.51</v>
      </c>
      <c r="F11" s="4">
        <v>3009600.02</v>
      </c>
      <c r="G11" s="5">
        <f t="shared" si="0"/>
        <v>16871227.530000001</v>
      </c>
      <c r="H11" s="5">
        <v>15871583.189999999</v>
      </c>
      <c r="I11" s="5">
        <f t="shared" si="1"/>
        <v>15871583.189999999</v>
      </c>
      <c r="J11" s="5">
        <f t="shared" si="2"/>
        <v>2009955.6799999997</v>
      </c>
    </row>
    <row r="12" spans="2:11" ht="25.5" customHeight="1" x14ac:dyDescent="0.3">
      <c r="B12" s="35" t="s">
        <v>15</v>
      </c>
      <c r="C12" s="36"/>
      <c r="D12" s="37"/>
      <c r="E12" s="3">
        <v>11241.83</v>
      </c>
      <c r="F12" s="4">
        <v>0</v>
      </c>
      <c r="G12" s="5">
        <f t="shared" si="0"/>
        <v>11241.83</v>
      </c>
      <c r="H12" s="5">
        <v>71420</v>
      </c>
      <c r="I12" s="5">
        <f t="shared" si="1"/>
        <v>71420</v>
      </c>
      <c r="J12" s="5">
        <f t="shared" si="2"/>
        <v>60178.17</v>
      </c>
    </row>
    <row r="13" spans="2:11" ht="25.5" customHeight="1" x14ac:dyDescent="0.3">
      <c r="B13" s="41" t="s">
        <v>16</v>
      </c>
      <c r="C13" s="42"/>
      <c r="D13" s="43"/>
      <c r="E13" s="3">
        <v>11241.83</v>
      </c>
      <c r="F13" s="4">
        <v>0</v>
      </c>
      <c r="G13" s="5">
        <f t="shared" si="0"/>
        <v>11241.83</v>
      </c>
      <c r="H13" s="5">
        <f>H12</f>
        <v>71420</v>
      </c>
      <c r="I13" s="5">
        <f t="shared" si="1"/>
        <v>71420</v>
      </c>
      <c r="J13" s="5">
        <f t="shared" si="2"/>
        <v>60178.17</v>
      </c>
    </row>
    <row r="14" spans="2:11" ht="25.5" customHeight="1" x14ac:dyDescent="0.3">
      <c r="B14" s="41" t="s">
        <v>17</v>
      </c>
      <c r="C14" s="42"/>
      <c r="D14" s="43"/>
      <c r="E14" s="3">
        <v>0</v>
      </c>
      <c r="F14" s="4">
        <v>0</v>
      </c>
      <c r="G14" s="5">
        <f t="shared" si="0"/>
        <v>0</v>
      </c>
      <c r="H14" s="5">
        <v>0</v>
      </c>
      <c r="I14" s="5">
        <f t="shared" si="1"/>
        <v>0</v>
      </c>
      <c r="J14" s="5">
        <f t="shared" si="2"/>
        <v>0</v>
      </c>
    </row>
    <row r="15" spans="2:11" ht="25.5" customHeight="1" x14ac:dyDescent="0.3">
      <c r="B15" s="35" t="s">
        <v>18</v>
      </c>
      <c r="C15" s="36"/>
      <c r="D15" s="37"/>
      <c r="E15" s="3">
        <v>1243400.75</v>
      </c>
      <c r="F15" s="4">
        <v>0</v>
      </c>
      <c r="G15" s="5">
        <f t="shared" si="0"/>
        <v>1243400.75</v>
      </c>
      <c r="H15" s="5">
        <v>2295559.9</v>
      </c>
      <c r="I15" s="5">
        <f t="shared" si="1"/>
        <v>2295559.9</v>
      </c>
      <c r="J15" s="5">
        <f t="shared" si="2"/>
        <v>1052159.1499999999</v>
      </c>
    </row>
    <row r="16" spans="2:11" ht="25.5" customHeight="1" x14ac:dyDescent="0.3">
      <c r="B16" s="41" t="s">
        <v>16</v>
      </c>
      <c r="C16" s="42"/>
      <c r="D16" s="43"/>
      <c r="E16" s="3">
        <v>1243400.75</v>
      </c>
      <c r="F16" s="4">
        <v>0</v>
      </c>
      <c r="G16" s="5">
        <f t="shared" si="0"/>
        <v>1243400.75</v>
      </c>
      <c r="H16" s="5">
        <f>H15</f>
        <v>2295559.9</v>
      </c>
      <c r="I16" s="5">
        <f t="shared" si="1"/>
        <v>2295559.9</v>
      </c>
      <c r="J16" s="5">
        <f t="shared" si="2"/>
        <v>1052159.1499999999</v>
      </c>
    </row>
    <row r="17" spans="2:10" ht="25.5" customHeight="1" x14ac:dyDescent="0.3">
      <c r="B17" s="41" t="s">
        <v>17</v>
      </c>
      <c r="C17" s="42"/>
      <c r="D17" s="43"/>
      <c r="E17" s="3">
        <v>0</v>
      </c>
      <c r="F17" s="4">
        <v>0</v>
      </c>
      <c r="G17" s="5">
        <f t="shared" si="0"/>
        <v>0</v>
      </c>
      <c r="H17" s="5">
        <v>0</v>
      </c>
      <c r="I17" s="5">
        <f t="shared" si="1"/>
        <v>0</v>
      </c>
      <c r="J17" s="5">
        <f t="shared" si="2"/>
        <v>0</v>
      </c>
    </row>
    <row r="18" spans="2:10" ht="25.5" customHeight="1" x14ac:dyDescent="0.3">
      <c r="B18" s="35" t="s">
        <v>19</v>
      </c>
      <c r="C18" s="36"/>
      <c r="D18" s="37"/>
      <c r="E18" s="3">
        <v>0</v>
      </c>
      <c r="F18" s="4">
        <v>0</v>
      </c>
      <c r="G18" s="5">
        <f t="shared" si="0"/>
        <v>0</v>
      </c>
      <c r="H18" s="5">
        <v>0</v>
      </c>
      <c r="I18" s="5">
        <f t="shared" si="1"/>
        <v>0</v>
      </c>
      <c r="J18" s="5">
        <f t="shared" si="2"/>
        <v>0</v>
      </c>
    </row>
    <row r="19" spans="2:10" ht="25.5" customHeight="1" x14ac:dyDescent="0.3">
      <c r="B19" s="35" t="s">
        <v>20</v>
      </c>
      <c r="C19" s="36"/>
      <c r="D19" s="37"/>
      <c r="E19" s="3">
        <v>82813076.590000004</v>
      </c>
      <c r="F19" s="4">
        <v>0</v>
      </c>
      <c r="G19" s="5">
        <f t="shared" si="0"/>
        <v>82813076.590000004</v>
      </c>
      <c r="H19" s="5">
        <v>107537187.01000001</v>
      </c>
      <c r="I19" s="5">
        <f t="shared" si="1"/>
        <v>107537187.01000001</v>
      </c>
      <c r="J19" s="5">
        <f t="shared" si="2"/>
        <v>24724110.420000002</v>
      </c>
    </row>
    <row r="20" spans="2:10" ht="25.5" customHeight="1" x14ac:dyDescent="0.3">
      <c r="B20" s="22" t="s">
        <v>21</v>
      </c>
      <c r="C20" s="23"/>
      <c r="D20" s="24"/>
      <c r="E20" s="3">
        <v>0</v>
      </c>
      <c r="F20" s="4">
        <v>0</v>
      </c>
      <c r="G20" s="5">
        <f t="shared" si="0"/>
        <v>0</v>
      </c>
      <c r="H20" s="5">
        <v>0</v>
      </c>
      <c r="I20" s="5">
        <f t="shared" si="1"/>
        <v>0</v>
      </c>
      <c r="J20" s="5">
        <f t="shared" si="2"/>
        <v>0</v>
      </c>
    </row>
    <row r="21" spans="2:10" ht="25.5" customHeight="1" thickBot="1" x14ac:dyDescent="0.35">
      <c r="B21" s="25" t="s">
        <v>22</v>
      </c>
      <c r="C21" s="26"/>
      <c r="D21" s="27"/>
      <c r="E21" s="3">
        <v>0</v>
      </c>
      <c r="F21" s="4">
        <v>0</v>
      </c>
      <c r="G21" s="5">
        <v>0</v>
      </c>
      <c r="H21" s="5">
        <v>675.13</v>
      </c>
      <c r="I21" s="5">
        <f t="shared" si="1"/>
        <v>675.13</v>
      </c>
      <c r="J21" s="5">
        <f t="shared" si="2"/>
        <v>675.13</v>
      </c>
    </row>
    <row r="22" spans="2:10" ht="25.5" customHeight="1" thickBot="1" x14ac:dyDescent="0.3">
      <c r="B22" s="28" t="s">
        <v>23</v>
      </c>
      <c r="C22" s="29"/>
      <c r="D22" s="30"/>
      <c r="E22" s="6">
        <f>E8+E11+E12+E15+E19</f>
        <v>111066689.38</v>
      </c>
      <c r="F22" s="6">
        <f>SUM(F8:F21)</f>
        <v>3009600.02</v>
      </c>
      <c r="G22" s="6">
        <f>E22+F22</f>
        <v>114076289.39999999</v>
      </c>
      <c r="H22" s="7">
        <f>H8+H11+H12+H15+H19+H21</f>
        <v>139559092.71000001</v>
      </c>
      <c r="I22" s="8">
        <f>I8+I11+I12+I15+I19+I21</f>
        <v>139559092.71000001</v>
      </c>
      <c r="J22" s="31">
        <f>J8+J11+J12+J15+J19+J21</f>
        <v>28492403.330000002</v>
      </c>
    </row>
    <row r="23" spans="2:10" ht="25.5" customHeight="1" thickBot="1" x14ac:dyDescent="0.3">
      <c r="B23" s="1"/>
      <c r="C23" s="1"/>
      <c r="D23" s="1"/>
      <c r="E23" s="2"/>
      <c r="F23" s="2"/>
      <c r="G23" s="2"/>
      <c r="H23" s="33" t="s">
        <v>24</v>
      </c>
      <c r="I23" s="34"/>
      <c r="J23" s="32"/>
    </row>
    <row r="26" spans="2:10" ht="15.75" x14ac:dyDescent="0.25">
      <c r="B26" s="66" t="s">
        <v>31</v>
      </c>
      <c r="C26" s="66"/>
      <c r="D26" s="66"/>
      <c r="E26" s="66"/>
      <c r="F26" s="66"/>
      <c r="G26" s="66"/>
      <c r="H26" s="66"/>
      <c r="I26" s="66"/>
    </row>
    <row r="27" spans="2:10" ht="15.75" x14ac:dyDescent="0.25">
      <c r="B27" s="67" t="s">
        <v>32</v>
      </c>
      <c r="C27" s="67"/>
      <c r="D27" s="67"/>
      <c r="E27" s="67"/>
      <c r="F27" s="67"/>
      <c r="G27" s="67"/>
      <c r="H27" s="67"/>
      <c r="I27" s="67"/>
    </row>
    <row r="28" spans="2:10" ht="15.75" x14ac:dyDescent="0.25">
      <c r="B28" s="13"/>
      <c r="C28" s="13"/>
      <c r="D28" s="13"/>
      <c r="E28" s="13"/>
      <c r="F28" s="13"/>
      <c r="G28" s="13"/>
      <c r="H28" s="13"/>
      <c r="I28" s="14"/>
    </row>
    <row r="29" spans="2:10" x14ac:dyDescent="0.25">
      <c r="I29" s="14"/>
    </row>
    <row r="30" spans="2:10" x14ac:dyDescent="0.25">
      <c r="I30" s="14"/>
    </row>
    <row r="31" spans="2:10" x14ac:dyDescent="0.25">
      <c r="B31" s="15"/>
      <c r="C31" s="15"/>
      <c r="D31" s="15"/>
      <c r="E31" s="16"/>
      <c r="F31" s="16"/>
      <c r="G31" s="16"/>
      <c r="H31" s="16"/>
      <c r="I31" s="14"/>
    </row>
    <row r="32" spans="2:10" x14ac:dyDescent="0.25">
      <c r="B32" s="68" t="s">
        <v>33</v>
      </c>
      <c r="C32" s="68"/>
      <c r="D32" s="68"/>
      <c r="E32" s="17"/>
      <c r="F32" s="69" t="s">
        <v>34</v>
      </c>
      <c r="G32" s="69"/>
      <c r="H32" s="69"/>
      <c r="I32" s="69"/>
    </row>
    <row r="33" spans="2:9" x14ac:dyDescent="0.25">
      <c r="B33" s="70" t="s">
        <v>35</v>
      </c>
      <c r="C33" s="70"/>
      <c r="D33" s="70"/>
      <c r="E33" s="14"/>
      <c r="F33" s="70" t="s">
        <v>36</v>
      </c>
      <c r="G33" s="70"/>
      <c r="H33" s="70"/>
      <c r="I33" s="70"/>
    </row>
    <row r="34" spans="2:9" x14ac:dyDescent="0.25">
      <c r="B34" s="71"/>
      <c r="C34" s="71"/>
      <c r="D34" s="71"/>
      <c r="E34" s="14"/>
      <c r="F34" s="71"/>
      <c r="G34" s="71"/>
      <c r="H34" s="71"/>
      <c r="I34" s="71"/>
    </row>
    <row r="35" spans="2:9" x14ac:dyDescent="0.25">
      <c r="B35" s="18"/>
      <c r="C35" s="18"/>
      <c r="D35" s="18"/>
      <c r="E35" s="14"/>
      <c r="F35" s="18"/>
      <c r="G35" s="18"/>
      <c r="H35" s="18"/>
      <c r="I35" s="18"/>
    </row>
    <row r="36" spans="2:9" x14ac:dyDescent="0.25">
      <c r="B36" s="18"/>
      <c r="C36" s="18"/>
      <c r="D36" s="18"/>
      <c r="E36" s="14"/>
      <c r="F36" s="18"/>
      <c r="G36" s="18"/>
      <c r="H36" s="18"/>
      <c r="I36" s="18"/>
    </row>
    <row r="37" spans="2:9" x14ac:dyDescent="0.25">
      <c r="B37" s="71"/>
      <c r="C37" s="71"/>
      <c r="D37" s="71"/>
      <c r="E37" s="14"/>
      <c r="F37" s="71"/>
      <c r="G37" s="71"/>
      <c r="H37" s="71"/>
      <c r="I37" s="71"/>
    </row>
    <row r="38" spans="2:9" x14ac:dyDescent="0.25">
      <c r="B38" s="72"/>
      <c r="C38" s="72"/>
      <c r="D38" s="72"/>
      <c r="E38" s="14"/>
      <c r="F38" s="73"/>
      <c r="G38" s="73"/>
      <c r="H38" s="73"/>
      <c r="I38" s="73"/>
    </row>
    <row r="39" spans="2:9" x14ac:dyDescent="0.25">
      <c r="B39" s="68" t="s">
        <v>43</v>
      </c>
      <c r="C39" s="68"/>
      <c r="D39" s="68"/>
      <c r="E39" s="14"/>
      <c r="F39" s="69" t="s">
        <v>37</v>
      </c>
      <c r="G39" s="69"/>
      <c r="H39" s="69"/>
      <c r="I39" s="69"/>
    </row>
    <row r="40" spans="2:9" x14ac:dyDescent="0.25">
      <c r="B40" s="70" t="s">
        <v>38</v>
      </c>
      <c r="C40" s="70"/>
      <c r="D40" s="70"/>
      <c r="E40" s="14"/>
      <c r="F40" s="70" t="s">
        <v>39</v>
      </c>
      <c r="G40" s="70"/>
      <c r="H40" s="70"/>
      <c r="I40" s="70"/>
    </row>
    <row r="41" spans="2:9" x14ac:dyDescent="0.25">
      <c r="B41" s="71"/>
      <c r="C41" s="71"/>
      <c r="D41" s="71"/>
      <c r="E41" s="19"/>
      <c r="F41" s="19"/>
      <c r="I41" s="14"/>
    </row>
    <row r="42" spans="2:9" x14ac:dyDescent="0.25">
      <c r="B42" s="71"/>
      <c r="C42" s="71"/>
      <c r="D42" s="71"/>
      <c r="E42" s="19"/>
      <c r="F42" s="19"/>
      <c r="I42" s="14"/>
    </row>
    <row r="43" spans="2:9" x14ac:dyDescent="0.25">
      <c r="B43" s="72"/>
      <c r="C43" s="72"/>
      <c r="D43" s="72"/>
      <c r="E43" s="20"/>
      <c r="F43" s="19"/>
      <c r="I43" s="14"/>
    </row>
    <row r="44" spans="2:9" x14ac:dyDescent="0.25">
      <c r="B44" s="68" t="s">
        <v>40</v>
      </c>
      <c r="C44" s="68"/>
      <c r="D44" s="68"/>
      <c r="E44" s="21"/>
      <c r="F44" s="19"/>
      <c r="I44" s="14"/>
    </row>
    <row r="45" spans="2:9" x14ac:dyDescent="0.25">
      <c r="B45" s="70" t="s">
        <v>41</v>
      </c>
      <c r="C45" s="70"/>
      <c r="D45" s="70"/>
      <c r="I45" s="14"/>
    </row>
    <row r="456" spans="8:8" x14ac:dyDescent="0.25">
      <c r="H456" s="9" t="s">
        <v>25</v>
      </c>
    </row>
  </sheetData>
  <mergeCells count="44">
    <mergeCell ref="B42:D42"/>
    <mergeCell ref="B43:D43"/>
    <mergeCell ref="B44:D44"/>
    <mergeCell ref="B45:D45"/>
    <mergeCell ref="B39:D39"/>
    <mergeCell ref="F39:I39"/>
    <mergeCell ref="B40:D40"/>
    <mergeCell ref="F40:I40"/>
    <mergeCell ref="B41:D41"/>
    <mergeCell ref="B34:D34"/>
    <mergeCell ref="F34:I34"/>
    <mergeCell ref="B37:D37"/>
    <mergeCell ref="F37:I37"/>
    <mergeCell ref="B38:D38"/>
    <mergeCell ref="F38:I38"/>
    <mergeCell ref="B26:I26"/>
    <mergeCell ref="B27:I27"/>
    <mergeCell ref="B32:D32"/>
    <mergeCell ref="F32:I32"/>
    <mergeCell ref="B33:D33"/>
    <mergeCell ref="F33:I33"/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0" fitToWidth="0" fitToHeight="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2018-10-30T16:58:49Z</cp:lastPrinted>
  <dcterms:created xsi:type="dcterms:W3CDTF">2015-10-07T18:38:33Z</dcterms:created>
  <dcterms:modified xsi:type="dcterms:W3CDTF">2019-01-31T01:24:09Z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