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I29" i="1" l="1"/>
  <c r="J29" i="1" l="1"/>
  <c r="H29" i="1"/>
  <c r="G29" i="1"/>
  <c r="G11" i="1"/>
  <c r="G12" i="1"/>
  <c r="G13" i="1"/>
  <c r="G14" i="1"/>
  <c r="G15" i="1"/>
  <c r="G16" i="1"/>
  <c r="G17" i="1"/>
  <c r="G18" i="1"/>
  <c r="G19" i="1"/>
  <c r="G10" i="1"/>
  <c r="E29" i="1"/>
  <c r="J11" i="1"/>
  <c r="J12" i="1"/>
  <c r="J13" i="1"/>
  <c r="J14" i="1"/>
  <c r="J15" i="1"/>
  <c r="J16" i="1"/>
  <c r="J17" i="1"/>
  <c r="J18" i="1"/>
  <c r="J19" i="1"/>
  <c r="J10" i="1"/>
</calcChain>
</file>

<file path=xl/sharedStrings.xml><?xml version="1.0" encoding="utf-8"?>
<sst xmlns="http://schemas.openxmlformats.org/spreadsheetml/2006/main" count="49" uniqueCount="45">
  <si>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</si>
  <si>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</si>
  <si>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</si>
  <si>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</si>
  <si>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</si>
  <si>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</si>
  <si>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</si>
  <si>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</si>
  <si>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</si>
  <si>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</si>
  <si>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</si>
  <si>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</si>
  <si>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</si>
  <si>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</si>
  <si>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</si>
  <si>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</si>
  <si>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</si>
  <si>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</si>
  <si>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</si>
  <si>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</si>
  <si>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</si>
  <si>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</si>
  <si>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</si>
  <si>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</si>
  <si>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</si>
  <si>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</si>
  <si>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</si>
  <si>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</si>
  <si>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</si>
  <si>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</si>
  <si>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</si>
  <si>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</si>
  <si>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diciembre de 2018</t>
  </si>
  <si>
    <t>ASEC_EAICFF_4toTRIM_D4</t>
  </si>
  <si>
    <t>__________________________</t>
  </si>
  <si>
    <t>_______________________________</t>
  </si>
  <si>
    <t>C. PRESIDENTE MUNICIPAL</t>
  </si>
  <si>
    <t>C. COMISIONADO DE HACIENDA</t>
  </si>
  <si>
    <t>C. SINDICO MUNICIPAL</t>
  </si>
  <si>
    <t>______________________</t>
  </si>
  <si>
    <t>________________________</t>
  </si>
  <si>
    <t>C. TESORERO MUNICIPAL</t>
  </si>
  <si>
    <t>C. CONTRALOR MUNICIPAL</t>
  </si>
  <si>
    <t>"Bajo protesta de decir verdad declaramos que los Estados Financieros y sus notas, son razonablemente correctos y son responsabilidad del emisor"</t>
  </si>
  <si>
    <t>PRESIDENCIA MUNICIPAL DE FRANCISCO I. MADERO,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</si>
</sst>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1" fillId="3" borderId="26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showGridLines="0" tabSelected="1" topLeftCell="A26" zoomScale="90" zoomScaleNormal="90" workbookViewId="0">
      <selection activeCell="J60" sqref="J6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32" t="s">
        <v>44</v>
      </c>
      <c r="C3" s="33"/>
      <c r="D3" s="33"/>
      <c r="E3" s="33"/>
      <c r="F3" s="33"/>
      <c r="G3" s="33"/>
      <c r="H3" s="33"/>
      <c r="I3" s="33"/>
      <c r="J3" s="34"/>
    </row>
    <row r="4" spans="2:12" x14ac:dyDescent="0.2">
      <c r="B4" s="35" t="s">
        <v>0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38" t="s">
        <v>32</v>
      </c>
      <c r="C5" s="39"/>
      <c r="D5" s="39"/>
      <c r="E5" s="39"/>
      <c r="F5" s="39"/>
      <c r="G5" s="39"/>
      <c r="H5" s="39"/>
      <c r="I5" s="39"/>
      <c r="J5" s="40"/>
    </row>
    <row r="6" spans="2:12" ht="12.75" thickBot="1" x14ac:dyDescent="0.25">
      <c r="B6" s="41" t="s">
        <v>1</v>
      </c>
      <c r="C6" s="42"/>
      <c r="D6" s="43"/>
      <c r="E6" s="50" t="s">
        <v>2</v>
      </c>
      <c r="F6" s="51"/>
      <c r="G6" s="51"/>
      <c r="H6" s="51"/>
      <c r="I6" s="51"/>
      <c r="J6" s="52" t="s">
        <v>3</v>
      </c>
    </row>
    <row r="7" spans="2:12" ht="24.75" thickBot="1" x14ac:dyDescent="0.25">
      <c r="B7" s="44"/>
      <c r="C7" s="45"/>
      <c r="D7" s="46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53"/>
    </row>
    <row r="8" spans="2:12" ht="12.75" thickBot="1" x14ac:dyDescent="0.25">
      <c r="B8" s="47"/>
      <c r="C8" s="48"/>
      <c r="D8" s="49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54" t="s">
        <v>11</v>
      </c>
      <c r="C9" s="55"/>
      <c r="D9" s="56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">
      <c r="B10" s="9"/>
      <c r="C10" s="57" t="s">
        <v>12</v>
      </c>
      <c r="D10" s="58"/>
      <c r="E10" s="24">
        <v>7055242.4400000004</v>
      </c>
      <c r="F10" s="24">
        <v>0</v>
      </c>
      <c r="G10" s="25">
        <f>E10+F10</f>
        <v>7055242.4400000004</v>
      </c>
      <c r="H10" s="12">
        <v>7314898.6600000001</v>
      </c>
      <c r="I10" s="12">
        <v>7314898.6600000001</v>
      </c>
      <c r="J10" s="12">
        <f>I10-E10</f>
        <v>259656.21999999974</v>
      </c>
    </row>
    <row r="11" spans="2:12" x14ac:dyDescent="0.2">
      <c r="B11" s="9"/>
      <c r="C11" s="57" t="s">
        <v>13</v>
      </c>
      <c r="D11" s="58"/>
      <c r="E11" s="24">
        <v>213210</v>
      </c>
      <c r="F11" s="24">
        <v>0</v>
      </c>
      <c r="G11" s="25">
        <f t="shared" ref="G11:G19" si="0">E11+F11</f>
        <v>213210</v>
      </c>
      <c r="H11" s="12">
        <v>500</v>
      </c>
      <c r="I11" s="12">
        <v>500</v>
      </c>
      <c r="J11" s="12">
        <f t="shared" ref="J11:J19" si="1">I11-E11</f>
        <v>-212710</v>
      </c>
    </row>
    <row r="12" spans="2:12" x14ac:dyDescent="0.2">
      <c r="B12" s="9"/>
      <c r="C12" s="57" t="s">
        <v>14</v>
      </c>
      <c r="D12" s="58"/>
      <c r="E12" s="24">
        <v>17092487.960000001</v>
      </c>
      <c r="F12" s="24">
        <v>0</v>
      </c>
      <c r="G12" s="25">
        <f t="shared" si="0"/>
        <v>17092487.960000001</v>
      </c>
      <c r="H12" s="12">
        <v>9509800.6400000006</v>
      </c>
      <c r="I12" s="12">
        <v>9509800.6400000006</v>
      </c>
      <c r="J12" s="12">
        <f t="shared" si="1"/>
        <v>-7582687.3200000003</v>
      </c>
    </row>
    <row r="13" spans="2:12" x14ac:dyDescent="0.2">
      <c r="B13" s="9"/>
      <c r="C13" s="57" t="s">
        <v>15</v>
      </c>
      <c r="D13" s="58"/>
      <c r="E13" s="24">
        <v>671559.96</v>
      </c>
      <c r="F13" s="24">
        <v>0</v>
      </c>
      <c r="G13" s="25">
        <f t="shared" si="0"/>
        <v>671559.96</v>
      </c>
      <c r="H13" s="12">
        <v>2022618.86</v>
      </c>
      <c r="I13" s="12">
        <v>2022618.86</v>
      </c>
      <c r="J13" s="12">
        <f t="shared" si="1"/>
        <v>1351058.9000000001</v>
      </c>
    </row>
    <row r="14" spans="2:12" x14ac:dyDescent="0.2">
      <c r="B14" s="9"/>
      <c r="C14" s="30" t="s">
        <v>16</v>
      </c>
      <c r="D14" s="31"/>
      <c r="E14" s="24">
        <v>671559.96</v>
      </c>
      <c r="F14" s="24">
        <v>0</v>
      </c>
      <c r="G14" s="25">
        <f t="shared" si="0"/>
        <v>671559.96</v>
      </c>
      <c r="H14" s="12">
        <v>2022618.86</v>
      </c>
      <c r="I14" s="12">
        <v>2022618.86</v>
      </c>
      <c r="J14" s="12">
        <f t="shared" si="1"/>
        <v>1351058.9000000001</v>
      </c>
    </row>
    <row r="15" spans="2:12" x14ac:dyDescent="0.2">
      <c r="B15" s="9"/>
      <c r="C15" s="30" t="s">
        <v>17</v>
      </c>
      <c r="D15" s="31"/>
      <c r="E15" s="24">
        <v>0</v>
      </c>
      <c r="F15" s="24">
        <v>0</v>
      </c>
      <c r="G15" s="25">
        <f t="shared" si="0"/>
        <v>0</v>
      </c>
      <c r="H15" s="12">
        <v>0</v>
      </c>
      <c r="I15" s="12">
        <v>0</v>
      </c>
      <c r="J15" s="12">
        <f t="shared" si="1"/>
        <v>0</v>
      </c>
    </row>
    <row r="16" spans="2:12" x14ac:dyDescent="0.2">
      <c r="B16" s="9"/>
      <c r="C16" s="57" t="s">
        <v>18</v>
      </c>
      <c r="D16" s="58"/>
      <c r="E16" s="24">
        <v>4150899.96</v>
      </c>
      <c r="F16" s="24">
        <v>0</v>
      </c>
      <c r="G16" s="25">
        <f t="shared" si="0"/>
        <v>4150899.96</v>
      </c>
      <c r="H16" s="12">
        <v>2348389.6</v>
      </c>
      <c r="I16" s="12">
        <v>2348389.6</v>
      </c>
      <c r="J16" s="12">
        <f t="shared" si="1"/>
        <v>-1802510.3599999999</v>
      </c>
    </row>
    <row r="17" spans="2:10" x14ac:dyDescent="0.2">
      <c r="B17" s="9"/>
      <c r="C17" s="61" t="s">
        <v>16</v>
      </c>
      <c r="D17" s="62"/>
      <c r="E17" s="24">
        <v>4150899.96</v>
      </c>
      <c r="F17" s="24">
        <v>0</v>
      </c>
      <c r="G17" s="25">
        <f t="shared" si="0"/>
        <v>4150899.96</v>
      </c>
      <c r="H17" s="12">
        <v>2348389.6</v>
      </c>
      <c r="I17" s="12">
        <v>2348389.6</v>
      </c>
      <c r="J17" s="12">
        <f t="shared" si="1"/>
        <v>-1802510.3599999999</v>
      </c>
    </row>
    <row r="18" spans="2:10" x14ac:dyDescent="0.2">
      <c r="B18" s="9"/>
      <c r="C18" s="61" t="s">
        <v>17</v>
      </c>
      <c r="D18" s="62"/>
      <c r="E18" s="24">
        <v>0</v>
      </c>
      <c r="F18" s="24">
        <v>0</v>
      </c>
      <c r="G18" s="25">
        <f t="shared" si="0"/>
        <v>0</v>
      </c>
      <c r="H18" s="12">
        <v>0</v>
      </c>
      <c r="I18" s="12">
        <v>0</v>
      </c>
      <c r="J18" s="12">
        <f t="shared" si="1"/>
        <v>0</v>
      </c>
    </row>
    <row r="19" spans="2:10" x14ac:dyDescent="0.2">
      <c r="B19" s="9"/>
      <c r="C19" s="57" t="s">
        <v>19</v>
      </c>
      <c r="D19" s="58"/>
      <c r="E19" s="24">
        <v>110740618.68000001</v>
      </c>
      <c r="F19" s="24">
        <v>0</v>
      </c>
      <c r="G19" s="25">
        <f t="shared" si="0"/>
        <v>110740618.68000001</v>
      </c>
      <c r="H19" s="12">
        <v>129675293.56999999</v>
      </c>
      <c r="I19" s="12">
        <v>129675293.56999999</v>
      </c>
      <c r="J19" s="12">
        <f t="shared" si="1"/>
        <v>18934674.889999986</v>
      </c>
    </row>
    <row r="20" spans="2:10" ht="25.5" customHeight="1" x14ac:dyDescent="0.2">
      <c r="B20" s="9"/>
      <c r="C20" s="57" t="s">
        <v>20</v>
      </c>
      <c r="D20" s="58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59"/>
      <c r="D21" s="60"/>
      <c r="E21" s="10"/>
      <c r="F21" s="11"/>
      <c r="G21" s="12"/>
      <c r="H21" s="12"/>
      <c r="I21" s="12"/>
      <c r="J21" s="12"/>
    </row>
    <row r="22" spans="2:10" s="2" customFormat="1" x14ac:dyDescent="0.2">
      <c r="B22" s="63" t="s">
        <v>21</v>
      </c>
      <c r="C22" s="64"/>
      <c r="D22" s="65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57" t="s">
        <v>22</v>
      </c>
      <c r="D23" s="58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7" t="s">
        <v>23</v>
      </c>
      <c r="D24" s="58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7" t="s">
        <v>20</v>
      </c>
      <c r="D25" s="58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9"/>
      <c r="D26" s="60"/>
      <c r="E26" s="10"/>
      <c r="F26" s="11"/>
      <c r="G26" s="12"/>
      <c r="H26" s="12"/>
      <c r="I26" s="12"/>
      <c r="J26" s="12"/>
    </row>
    <row r="27" spans="2:10" s="2" customFormat="1" x14ac:dyDescent="0.2">
      <c r="B27" s="63" t="s">
        <v>24</v>
      </c>
      <c r="C27" s="64"/>
      <c r="D27" s="65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67" t="s">
        <v>25</v>
      </c>
      <c r="D28" s="68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9" t="s">
        <v>26</v>
      </c>
      <c r="C29" s="70"/>
      <c r="D29" s="71"/>
      <c r="E29" s="17">
        <f>E10+E11+E12+E13+E16+E19</f>
        <v>139924019</v>
      </c>
      <c r="F29" s="18">
        <v>0</v>
      </c>
      <c r="G29" s="18">
        <f>G10+G11+G12+G13+G16+G19</f>
        <v>139924019</v>
      </c>
      <c r="H29" s="8">
        <f>H10+H11+H12+H13+H16+H19</f>
        <v>150871501.32999998</v>
      </c>
      <c r="I29" s="19">
        <f>I10+I12+I13+I16+I19+I11</f>
        <v>150871501.32999998</v>
      </c>
      <c r="J29" s="72">
        <f>J10+J13+J19</f>
        <v>20545390.009999987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74" t="s">
        <v>27</v>
      </c>
      <c r="I30" s="75"/>
      <c r="J30" s="73"/>
    </row>
    <row r="32" spans="2:10" ht="12.75" x14ac:dyDescent="0.2">
      <c r="C32" s="66" t="s">
        <v>43</v>
      </c>
      <c r="D32" s="66"/>
      <c r="E32" s="66"/>
      <c r="F32" s="66"/>
      <c r="G32" s="66"/>
      <c r="H32" s="66"/>
      <c r="I32" s="66"/>
      <c r="J32" s="66"/>
    </row>
    <row r="37" spans="2:11" x14ac:dyDescent="0.2">
      <c r="C37" s="26"/>
      <c r="D37" s="26"/>
      <c r="E37" s="26"/>
      <c r="F37" s="26"/>
      <c r="G37" s="26"/>
      <c r="H37" s="26"/>
      <c r="I37" s="26"/>
      <c r="J37" s="26"/>
      <c r="K37" s="26"/>
    </row>
    <row r="38" spans="2:11" x14ac:dyDescent="0.2">
      <c r="C38" s="26"/>
      <c r="D38" s="26"/>
      <c r="E38" s="26"/>
      <c r="F38" s="26"/>
      <c r="G38" s="26"/>
      <c r="H38" s="26"/>
      <c r="I38" s="26"/>
      <c r="J38" s="26"/>
      <c r="K38" s="26"/>
    </row>
    <row r="39" spans="2:11" x14ac:dyDescent="0.2">
      <c r="C39" s="28" t="s">
        <v>34</v>
      </c>
      <c r="D39" s="28"/>
      <c r="E39" s="26" t="s">
        <v>35</v>
      </c>
      <c r="F39" s="26"/>
      <c r="G39" s="26"/>
      <c r="H39" s="26"/>
      <c r="I39" s="26" t="s">
        <v>34</v>
      </c>
      <c r="J39" s="26"/>
    </row>
    <row r="40" spans="2:11" ht="12.75" x14ac:dyDescent="0.2">
      <c r="C40" s="29" t="s">
        <v>36</v>
      </c>
      <c r="D40" s="29"/>
      <c r="E40" s="27" t="s">
        <v>37</v>
      </c>
      <c r="F40" s="27"/>
      <c r="G40" s="27"/>
      <c r="H40" s="27"/>
      <c r="I40" s="27" t="s">
        <v>38</v>
      </c>
      <c r="J40" s="27"/>
    </row>
    <row r="41" spans="2:11" ht="12.75" x14ac:dyDescent="0.2">
      <c r="B41" s="27"/>
      <c r="C41" s="27"/>
      <c r="D41" s="27"/>
      <c r="E41" s="27"/>
      <c r="F41" s="27"/>
      <c r="G41" s="27"/>
      <c r="H41" s="27"/>
      <c r="I41" s="27"/>
      <c r="J41" s="27"/>
    </row>
    <row r="42" spans="2:11" ht="12.75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1" ht="12.75" x14ac:dyDescent="0.2">
      <c r="B43" s="27"/>
      <c r="C43" s="27"/>
      <c r="D43" s="27"/>
      <c r="E43" s="27"/>
      <c r="F43" s="27"/>
      <c r="G43" s="27"/>
      <c r="H43" s="27"/>
      <c r="I43" s="27"/>
      <c r="J43" s="27"/>
    </row>
    <row r="44" spans="2:11" ht="12.75" x14ac:dyDescent="0.2">
      <c r="B44" s="27"/>
      <c r="C44" s="27"/>
      <c r="D44" s="27"/>
      <c r="E44" s="27"/>
      <c r="F44" s="27"/>
      <c r="G44" s="27"/>
      <c r="H44" s="27"/>
      <c r="I44" s="27"/>
      <c r="J44" s="27"/>
    </row>
    <row r="45" spans="2:11" ht="12.75" x14ac:dyDescent="0.2">
      <c r="B45" s="27"/>
      <c r="C45" s="27"/>
      <c r="D45" s="27"/>
      <c r="E45" s="27"/>
      <c r="F45" s="27"/>
      <c r="G45" s="27"/>
      <c r="H45" s="27"/>
      <c r="I45" s="27"/>
      <c r="J45" s="27"/>
    </row>
    <row r="46" spans="2:11" ht="12.75" x14ac:dyDescent="0.2">
      <c r="B46" s="27"/>
      <c r="D46" s="27"/>
      <c r="E46" s="27"/>
      <c r="F46" s="27"/>
      <c r="G46" s="27"/>
      <c r="H46" s="27"/>
      <c r="I46" s="27"/>
      <c r="J46" s="27"/>
    </row>
    <row r="47" spans="2:11" ht="12.75" x14ac:dyDescent="0.2">
      <c r="B47" s="27"/>
      <c r="C47" s="27" t="s">
        <v>39</v>
      </c>
      <c r="D47" s="27"/>
      <c r="E47" s="27" t="s">
        <v>40</v>
      </c>
      <c r="F47" s="27"/>
      <c r="G47" s="27"/>
      <c r="H47" s="27"/>
      <c r="I47" s="27"/>
      <c r="J47" s="27"/>
    </row>
    <row r="48" spans="2:11" ht="12.75" x14ac:dyDescent="0.2">
      <c r="B48" s="27"/>
      <c r="C48" s="27" t="s">
        <v>41</v>
      </c>
      <c r="D48" s="27"/>
      <c r="E48" s="27" t="s">
        <v>42</v>
      </c>
      <c r="F48" s="27"/>
      <c r="G48" s="27"/>
      <c r="H48" s="27"/>
      <c r="I48" s="27"/>
      <c r="J48" s="27"/>
    </row>
    <row r="49" spans="2:10" ht="12.75" x14ac:dyDescent="0.2">
      <c r="B49" s="27"/>
      <c r="C49" s="27"/>
      <c r="D49" s="27"/>
      <c r="E49" s="27"/>
      <c r="F49" s="27"/>
      <c r="G49" s="27"/>
      <c r="H49" s="27"/>
      <c r="I49" s="27"/>
      <c r="J49" s="27"/>
    </row>
    <row r="50" spans="2:10" ht="12.75" x14ac:dyDescent="0.2">
      <c r="B50" s="27"/>
      <c r="C50" s="27"/>
      <c r="E50" s="27"/>
      <c r="F50" s="27"/>
      <c r="I50" s="27"/>
      <c r="J50" s="27"/>
    </row>
    <row r="51" spans="2:10" ht="12.75" x14ac:dyDescent="0.2">
      <c r="B51" s="27"/>
      <c r="C51" s="27"/>
      <c r="F51" s="27"/>
      <c r="I51" s="27"/>
      <c r="J51" s="27"/>
    </row>
  </sheetData>
  <mergeCells count="30">
    <mergeCell ref="C32:J32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2019-01-29T21:13:20Z</cp:lastPrinted>
  <dcterms:created xsi:type="dcterms:W3CDTF">2015-10-07T18:38:07Z</dcterms:created>
  <dcterms:modified xsi:type="dcterms:W3CDTF">2019-01-29T21:13:57Z</dcterms:modified>
</cp:coreProperties>
</file>