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I. Información Presupuestaria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CA'!$B$2:$H$75</definedName>
  </definedNames>
  <calcPr calcId="152511"/>
</workbook>
</file>

<file path=xl/calcChain.xml><?xml version="1.0" encoding="utf-8"?>
<calcChain xmlns="http://schemas.openxmlformats.org/spreadsheetml/2006/main">
  <c r="F58" i="1" l="1"/>
  <c r="G58" i="1"/>
  <c r="D58" i="1"/>
  <c r="C58" i="1"/>
  <c r="E58" i="1" s="1"/>
  <c r="H58" i="1" s="1"/>
  <c r="E54" i="1"/>
  <c r="H54" i="1" s="1"/>
  <c r="F44" i="1"/>
  <c r="G44" i="1"/>
  <c r="D44" i="1"/>
  <c r="C44" i="1"/>
  <c r="E44" i="1" s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E21" i="1"/>
  <c r="H21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H44" i="1" l="1"/>
  <c r="H9" i="1"/>
  <c r="E9" i="1"/>
</calcChain>
</file>

<file path=xl/sharedStrings.xml><?xml version="1.0" encoding="utf-8"?>
<sst xmlns="http://schemas.openxmlformats.org/spreadsheetml/2006/main" count="115" uniqueCount="77">
  <si>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</si>
  <si>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</si>
  <si>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</si>
  <si>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</si>
  <si>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</si>
  <si>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</si>
  <si>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</si>
  <si>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</si>
  <si>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</si>
  <si>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</si>
  <si>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</si>
  <si>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</si>
  <si>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</si>
  <si>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</si>
  <si>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</si>
  <si>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</si>
  <si>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</si>
  <si>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</si>
  <si>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</si>
  <si>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</si>
  <si>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</si>
  <si>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</si>
  <si>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</si>
  <si>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</si>
  <si>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</si>
  <si>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</si>
  <si>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</si>
  <si>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</si>
  <si>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Sector Paraestatal del Gobierno (Federal/Estatal/Municipal) de ______________</t>
  </si>
  <si>
    <t>Del 01 de enero al 31 de diciembre de 2018</t>
  </si>
  <si>
    <t>ASEC_EAEPECA_4toTRIM_Z1</t>
  </si>
  <si>
    <t>PRESIDENCIA MUNICIPAL DE FRANCISCO I. MADERO, COAHUILA</t>
  </si>
  <si>
    <t xml:space="preserve">PRESIDENCIA </t>
  </si>
  <si>
    <t>CABILDO</t>
  </si>
  <si>
    <t>CONTRALORIA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</si>
  <si>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</si>
  <si>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</si>
  <si>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</si>
  <si>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</si>
  <si>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</si>
  <si>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</si>
  <si>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</si>
  <si>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JUNTA MUNICIPAL DE RECLUTAMIENTO</t>
  </si>
  <si>
    <t>GIMNASIO</t>
  </si>
  <si>
    <t>ATENCION CIUDADANA</t>
  </si>
  <si>
    <t>ASESORIA JURIDICA</t>
  </si>
  <si>
    <t>ARCHIVO MUNICIPAL</t>
  </si>
  <si>
    <t>ALUMBRADO PUBLICO</t>
  </si>
  <si>
    <t>BIBLIOTECAS</t>
  </si>
  <si>
    <t>CASA DE LA CULTURA</t>
  </si>
  <si>
    <t>TENENCIA DE LA TIERRA</t>
  </si>
  <si>
    <t>SALUD</t>
  </si>
  <si>
    <t>LIMPIEZA</t>
  </si>
  <si>
    <t>PARQUES Y JARDINES</t>
  </si>
  <si>
    <t>PANTEONES</t>
  </si>
  <si>
    <t>FOMENTO ECONOMICO</t>
  </si>
  <si>
    <t>FOMENTO AGROPECUARIO</t>
  </si>
  <si>
    <t>COMUNICACIÓN SOCIAL</t>
  </si>
  <si>
    <t>EDUCACION, CULTURA Y DEPORTE</t>
  </si>
  <si>
    <t>PROTECCION CIVIL</t>
  </si>
  <si>
    <t>INSTITUTO MUNICIPAL DE LA MUJER</t>
  </si>
  <si>
    <t>AREA DE PROYECTOS</t>
  </si>
  <si>
    <t>RASTRO MUNICIPAL</t>
  </si>
  <si>
    <t>EJECUCION FISCAL</t>
  </si>
  <si>
    <t>ALCOHOLES</t>
  </si>
  <si>
    <t>CONTROL AGRICOLA</t>
  </si>
  <si>
    <t>ADMINISTRACION DE AUTOTRANSPORTE</t>
  </si>
  <si>
    <t>"Bajo protesta de decir verdad declaramos que los Estados Financieros y sus notas, son razonablemente correctos y son responsabilidad del emisor"</t>
  </si>
  <si>
    <t>__________________________</t>
  </si>
  <si>
    <t>_______________________________</t>
  </si>
  <si>
    <t>C. PRESIDENTE MUNICIPAL</t>
  </si>
  <si>
    <t>C. COMISIONADO DE HACIENDA</t>
  </si>
  <si>
    <t>C. SINDICO MUNICIPAL</t>
  </si>
  <si>
    <t>________________________</t>
  </si>
  <si>
    <t>C. CONTRALOR MUNICIPAL</t>
  </si>
  <si>
    <t xml:space="preserve">                                         C. TESORERO MUNICIPAL</t>
  </si>
  <si>
    <t xml:space="preserve">                                        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</si>
</sst>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5"/>
  <sheetViews>
    <sheetView showGridLines="0" tabSelected="1" zoomScale="90" zoomScaleNormal="90" workbookViewId="0">
      <selection activeCell="J50" sqref="J5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7" t="s">
        <v>31</v>
      </c>
      <c r="C2" s="18"/>
      <c r="D2" s="18"/>
      <c r="E2" s="18"/>
      <c r="F2" s="18"/>
      <c r="G2" s="18"/>
      <c r="H2" s="19"/>
    </row>
    <row r="3" spans="2:10" x14ac:dyDescent="0.2">
      <c r="B3" s="20" t="s">
        <v>0</v>
      </c>
      <c r="C3" s="21"/>
      <c r="D3" s="21"/>
      <c r="E3" s="21"/>
      <c r="F3" s="21"/>
      <c r="G3" s="21"/>
      <c r="H3" s="22"/>
    </row>
    <row r="4" spans="2:10" x14ac:dyDescent="0.2">
      <c r="B4" s="20" t="s">
        <v>1</v>
      </c>
      <c r="C4" s="21"/>
      <c r="D4" s="21"/>
      <c r="E4" s="21"/>
      <c r="F4" s="21"/>
      <c r="G4" s="21"/>
      <c r="H4" s="22"/>
    </row>
    <row r="5" spans="2:10" ht="12.75" thickBot="1" x14ac:dyDescent="0.25">
      <c r="B5" s="23" t="s">
        <v>29</v>
      </c>
      <c r="C5" s="24"/>
      <c r="D5" s="24"/>
      <c r="E5" s="24"/>
      <c r="F5" s="24"/>
      <c r="G5" s="24"/>
      <c r="H5" s="25"/>
    </row>
    <row r="6" spans="2:10" ht="12.75" thickBot="1" x14ac:dyDescent="0.2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10" ht="24.75" thickBot="1" x14ac:dyDescent="0.25">
      <c r="B7" s="27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3"/>
    </row>
    <row r="8" spans="2:10" ht="12.75" thickBot="1" x14ac:dyDescent="0.25">
      <c r="B8" s="28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14818151.6</v>
      </c>
      <c r="D9" s="6">
        <v>8754475.6199999992</v>
      </c>
      <c r="E9" s="6">
        <f>C9+D9</f>
        <v>23572627.219999999</v>
      </c>
      <c r="F9" s="6">
        <v>19077147.93</v>
      </c>
      <c r="G9" s="6">
        <v>16358936.65</v>
      </c>
      <c r="H9" s="6">
        <f>E9-F9</f>
        <v>4495479.2899999991</v>
      </c>
    </row>
    <row r="10" spans="2:10" x14ac:dyDescent="0.2">
      <c r="B10" s="2" t="s">
        <v>33</v>
      </c>
      <c r="C10" s="5">
        <v>8531359</v>
      </c>
      <c r="D10" s="6">
        <v>772883</v>
      </c>
      <c r="E10" s="6">
        <f t="shared" ref="E10:E43" si="0">C10+D10</f>
        <v>9304242</v>
      </c>
      <c r="F10" s="6">
        <v>8668868.9399999995</v>
      </c>
      <c r="G10" s="6">
        <v>8628868.9100000001</v>
      </c>
      <c r="H10" s="6">
        <f t="shared" ref="H10:H43" si="1">E10-F10</f>
        <v>635373.06000000052</v>
      </c>
    </row>
    <row r="11" spans="2:10" x14ac:dyDescent="0.2">
      <c r="B11" s="2" t="s">
        <v>34</v>
      </c>
      <c r="C11" s="5">
        <v>2156222</v>
      </c>
      <c r="D11" s="6">
        <v>357213</v>
      </c>
      <c r="E11" s="6">
        <f t="shared" si="0"/>
        <v>2513435</v>
      </c>
      <c r="F11" s="6">
        <v>2295674.14</v>
      </c>
      <c r="G11" s="6">
        <v>2178009.41</v>
      </c>
      <c r="H11" s="6">
        <f t="shared" si="1"/>
        <v>217760.85999999987</v>
      </c>
    </row>
    <row r="12" spans="2:10" x14ac:dyDescent="0.2">
      <c r="B12" s="2" t="s">
        <v>35</v>
      </c>
      <c r="C12" s="5">
        <v>23933445.859999999</v>
      </c>
      <c r="D12" s="6">
        <v>1679873</v>
      </c>
      <c r="E12" s="6">
        <f t="shared" si="0"/>
        <v>25613318.859999999</v>
      </c>
      <c r="F12" s="6">
        <v>19232306.170000002</v>
      </c>
      <c r="G12" s="6">
        <v>19049732.18</v>
      </c>
      <c r="H12" s="6">
        <f t="shared" si="1"/>
        <v>6381012.6899999976</v>
      </c>
    </row>
    <row r="13" spans="2:10" x14ac:dyDescent="0.2">
      <c r="B13" s="2" t="s">
        <v>36</v>
      </c>
      <c r="C13" s="5">
        <v>221978</v>
      </c>
      <c r="D13" s="6">
        <v>300352</v>
      </c>
      <c r="E13" s="6">
        <f t="shared" si="0"/>
        <v>522330</v>
      </c>
      <c r="F13" s="6">
        <v>501652.47999999998</v>
      </c>
      <c r="G13" s="6">
        <v>500107.48</v>
      </c>
      <c r="H13" s="6">
        <f t="shared" si="1"/>
        <v>20677.520000000019</v>
      </c>
    </row>
    <row r="14" spans="2:10" x14ac:dyDescent="0.2">
      <c r="B14" s="2" t="s">
        <v>37</v>
      </c>
      <c r="C14" s="5">
        <v>22785170.989999998</v>
      </c>
      <c r="D14" s="6">
        <v>7643101.8200000003</v>
      </c>
      <c r="E14" s="6">
        <f t="shared" si="0"/>
        <v>30428272.809999999</v>
      </c>
      <c r="F14" s="6">
        <v>29093228.712000001</v>
      </c>
      <c r="G14" s="6">
        <v>28935125.420000002</v>
      </c>
      <c r="H14" s="6">
        <f t="shared" si="1"/>
        <v>1335044.0979999974</v>
      </c>
    </row>
    <row r="15" spans="2:10" x14ac:dyDescent="0.2">
      <c r="B15" s="2" t="s">
        <v>38</v>
      </c>
      <c r="C15" s="5">
        <v>1613544</v>
      </c>
      <c r="D15" s="6">
        <v>4303</v>
      </c>
      <c r="E15" s="6">
        <f t="shared" si="0"/>
        <v>1617847</v>
      </c>
      <c r="F15" s="6">
        <v>1294981.72</v>
      </c>
      <c r="G15" s="6">
        <v>1233767.3899999999</v>
      </c>
      <c r="H15" s="6">
        <f t="shared" si="1"/>
        <v>322865.28000000003</v>
      </c>
    </row>
    <row r="16" spans="2:10" x14ac:dyDescent="0.2">
      <c r="B16" s="2" t="s">
        <v>39</v>
      </c>
      <c r="C16" s="5">
        <v>6530351</v>
      </c>
      <c r="D16" s="6">
        <v>342065</v>
      </c>
      <c r="E16" s="6">
        <f t="shared" si="0"/>
        <v>6872416</v>
      </c>
      <c r="F16" s="6">
        <v>6562962.7599999998</v>
      </c>
      <c r="G16" s="6">
        <v>6546933.9199999999</v>
      </c>
      <c r="H16" s="6">
        <f t="shared" si="1"/>
        <v>309453.24000000022</v>
      </c>
    </row>
    <row r="17" spans="2:8" x14ac:dyDescent="0.2">
      <c r="B17" s="2" t="s">
        <v>40</v>
      </c>
      <c r="C17" s="5">
        <v>1102383</v>
      </c>
      <c r="D17" s="6">
        <v>382566</v>
      </c>
      <c r="E17" s="6">
        <f t="shared" si="0"/>
        <v>1484949</v>
      </c>
      <c r="F17" s="6">
        <v>1459722.24</v>
      </c>
      <c r="G17" s="6">
        <v>1454722.24</v>
      </c>
      <c r="H17" s="6">
        <f t="shared" si="1"/>
        <v>25226.760000000009</v>
      </c>
    </row>
    <row r="18" spans="2:8" x14ac:dyDescent="0.2">
      <c r="B18" s="2" t="s">
        <v>41</v>
      </c>
      <c r="C18" s="5">
        <v>22333012</v>
      </c>
      <c r="D18" s="6">
        <v>7497884.3600000003</v>
      </c>
      <c r="E18" s="6">
        <f t="shared" si="0"/>
        <v>29830896.359999999</v>
      </c>
      <c r="F18" s="6">
        <v>21398875.120000001</v>
      </c>
      <c r="G18" s="6">
        <v>21106642.699999999</v>
      </c>
      <c r="H18" s="6">
        <f t="shared" si="1"/>
        <v>8432021.2399999984</v>
      </c>
    </row>
    <row r="19" spans="2:8" x14ac:dyDescent="0.2">
      <c r="B19" s="2" t="s">
        <v>42</v>
      </c>
      <c r="C19" s="5">
        <v>252007</v>
      </c>
      <c r="D19" s="6">
        <v>43054</v>
      </c>
      <c r="E19" s="6">
        <f t="shared" si="0"/>
        <v>295061</v>
      </c>
      <c r="F19" s="6">
        <v>281626.59000000003</v>
      </c>
      <c r="G19" s="6">
        <v>281626.59000000003</v>
      </c>
      <c r="H19" s="6">
        <f t="shared" si="1"/>
        <v>13434.409999999974</v>
      </c>
    </row>
    <row r="20" spans="2:8" x14ac:dyDescent="0.2">
      <c r="B20" s="2" t="s">
        <v>43</v>
      </c>
      <c r="C20" s="5">
        <v>428300</v>
      </c>
      <c r="D20" s="6">
        <v>-5600</v>
      </c>
      <c r="E20" s="6">
        <f t="shared" si="0"/>
        <v>422700</v>
      </c>
      <c r="F20" s="6">
        <v>262647.33</v>
      </c>
      <c r="G20" s="6">
        <v>260647.33</v>
      </c>
      <c r="H20" s="6">
        <f t="shared" si="1"/>
        <v>160052.66999999998</v>
      </c>
    </row>
    <row r="21" spans="2:8" x14ac:dyDescent="0.2">
      <c r="B21" s="2" t="s">
        <v>44</v>
      </c>
      <c r="C21" s="5">
        <v>337057</v>
      </c>
      <c r="D21" s="6">
        <v>294205</v>
      </c>
      <c r="E21" s="6">
        <f t="shared" si="0"/>
        <v>631262</v>
      </c>
      <c r="F21" s="6">
        <v>630015.5</v>
      </c>
      <c r="G21" s="6">
        <v>630015.5</v>
      </c>
      <c r="H21" s="6">
        <f t="shared" si="1"/>
        <v>1246.5</v>
      </c>
    </row>
    <row r="22" spans="2:8" x14ac:dyDescent="0.2">
      <c r="B22" s="2" t="s">
        <v>45</v>
      </c>
      <c r="C22" s="5">
        <v>1073680</v>
      </c>
      <c r="D22" s="6">
        <v>81662</v>
      </c>
      <c r="E22" s="6">
        <f t="shared" si="0"/>
        <v>1155342</v>
      </c>
      <c r="F22" s="6">
        <v>1124326.05</v>
      </c>
      <c r="G22" s="6">
        <v>1117404.74</v>
      </c>
      <c r="H22" s="6">
        <f t="shared" si="1"/>
        <v>31015.949999999953</v>
      </c>
    </row>
    <row r="23" spans="2:8" x14ac:dyDescent="0.2">
      <c r="B23" s="2" t="s">
        <v>46</v>
      </c>
      <c r="C23" s="5">
        <v>167269</v>
      </c>
      <c r="D23" s="6">
        <v>188181</v>
      </c>
      <c r="E23" s="6">
        <f t="shared" si="0"/>
        <v>355450</v>
      </c>
      <c r="F23" s="6">
        <v>345012.97</v>
      </c>
      <c r="G23" s="6">
        <v>342692.97</v>
      </c>
      <c r="H23" s="6">
        <f t="shared" si="1"/>
        <v>10437.030000000028</v>
      </c>
    </row>
    <row r="24" spans="2:8" x14ac:dyDescent="0.2">
      <c r="B24" s="2" t="s">
        <v>47</v>
      </c>
      <c r="C24" s="5">
        <v>908536</v>
      </c>
      <c r="D24" s="6">
        <v>262512</v>
      </c>
      <c r="E24" s="6">
        <f t="shared" si="0"/>
        <v>1171048</v>
      </c>
      <c r="F24" s="6">
        <v>960571.07</v>
      </c>
      <c r="G24" s="6">
        <v>944659.2</v>
      </c>
      <c r="H24" s="6">
        <f t="shared" si="1"/>
        <v>210476.93000000005</v>
      </c>
    </row>
    <row r="25" spans="2:8" x14ac:dyDescent="0.2">
      <c r="B25" s="2" t="s">
        <v>48</v>
      </c>
      <c r="C25" s="5">
        <v>915426</v>
      </c>
      <c r="D25" s="6">
        <v>295904</v>
      </c>
      <c r="E25" s="6">
        <f t="shared" si="0"/>
        <v>1211330</v>
      </c>
      <c r="F25" s="6">
        <v>1197031.47</v>
      </c>
      <c r="G25" s="6">
        <v>1144502.04</v>
      </c>
      <c r="H25" s="6">
        <f t="shared" si="1"/>
        <v>14298.530000000028</v>
      </c>
    </row>
    <row r="26" spans="2:8" x14ac:dyDescent="0.2">
      <c r="B26" s="2" t="s">
        <v>49</v>
      </c>
      <c r="C26" s="5">
        <v>1234388</v>
      </c>
      <c r="D26" s="6">
        <v>39254</v>
      </c>
      <c r="E26" s="6">
        <f t="shared" si="0"/>
        <v>1273642</v>
      </c>
      <c r="F26" s="6">
        <v>1149856.92</v>
      </c>
      <c r="G26" s="6">
        <v>985811.53</v>
      </c>
      <c r="H26" s="6">
        <f t="shared" si="1"/>
        <v>123785.08000000007</v>
      </c>
    </row>
    <row r="27" spans="2:8" x14ac:dyDescent="0.2">
      <c r="B27" s="2" t="s">
        <v>50</v>
      </c>
      <c r="C27" s="5">
        <v>118609</v>
      </c>
      <c r="D27" s="6">
        <v>9754</v>
      </c>
      <c r="E27" s="6">
        <f t="shared" si="0"/>
        <v>128363</v>
      </c>
      <c r="F27" s="6">
        <v>119698.55</v>
      </c>
      <c r="G27" s="6">
        <v>119698.55</v>
      </c>
      <c r="H27" s="6">
        <f t="shared" si="1"/>
        <v>8664.4499999999971</v>
      </c>
    </row>
    <row r="28" spans="2:8" x14ac:dyDescent="0.2">
      <c r="B28" s="2" t="s">
        <v>51</v>
      </c>
      <c r="C28" s="5">
        <v>6077381</v>
      </c>
      <c r="D28" s="6">
        <v>4461138.3600000003</v>
      </c>
      <c r="E28" s="6">
        <f t="shared" si="0"/>
        <v>10538519.359999999</v>
      </c>
      <c r="F28" s="6">
        <v>9643066.2899999991</v>
      </c>
      <c r="G28" s="6">
        <v>9079982.0299999993</v>
      </c>
      <c r="H28" s="6">
        <f t="shared" si="1"/>
        <v>895453.0700000003</v>
      </c>
    </row>
    <row r="29" spans="2:8" x14ac:dyDescent="0.2">
      <c r="B29" s="2" t="s">
        <v>52</v>
      </c>
      <c r="C29" s="5">
        <v>11858098</v>
      </c>
      <c r="D29" s="6">
        <v>1141507</v>
      </c>
      <c r="E29" s="6">
        <f t="shared" si="0"/>
        <v>12999605</v>
      </c>
      <c r="F29" s="6">
        <v>12193454.15</v>
      </c>
      <c r="G29" s="6">
        <v>11483706.1</v>
      </c>
      <c r="H29" s="6">
        <f t="shared" si="1"/>
        <v>806150.84999999963</v>
      </c>
    </row>
    <row r="30" spans="2:8" x14ac:dyDescent="0.2">
      <c r="B30" s="2" t="s">
        <v>53</v>
      </c>
      <c r="C30" s="5">
        <v>2357805</v>
      </c>
      <c r="D30" s="6">
        <v>179132</v>
      </c>
      <c r="E30" s="6">
        <f t="shared" si="0"/>
        <v>2536937</v>
      </c>
      <c r="F30" s="6">
        <v>2505008.1</v>
      </c>
      <c r="G30" s="6">
        <v>2496868.15</v>
      </c>
      <c r="H30" s="6">
        <f t="shared" si="1"/>
        <v>31928.899999999907</v>
      </c>
    </row>
    <row r="31" spans="2:8" x14ac:dyDescent="0.2">
      <c r="B31" s="2" t="s">
        <v>54</v>
      </c>
      <c r="C31" s="5">
        <v>266718</v>
      </c>
      <c r="D31" s="6">
        <v>312381</v>
      </c>
      <c r="E31" s="6">
        <f t="shared" si="0"/>
        <v>579099</v>
      </c>
      <c r="F31" s="6">
        <v>579092.30000000005</v>
      </c>
      <c r="G31" s="6">
        <v>575092.30000000005</v>
      </c>
      <c r="H31" s="6">
        <f t="shared" si="1"/>
        <v>6.6999999999534339</v>
      </c>
    </row>
    <row r="32" spans="2:8" x14ac:dyDescent="0.2">
      <c r="B32" s="2" t="s">
        <v>55</v>
      </c>
      <c r="C32" s="5">
        <v>523768</v>
      </c>
      <c r="D32" s="6">
        <v>-47489</v>
      </c>
      <c r="E32" s="6">
        <f t="shared" si="0"/>
        <v>476279</v>
      </c>
      <c r="F32" s="6">
        <v>286950.02</v>
      </c>
      <c r="G32" s="6">
        <v>282909.81</v>
      </c>
      <c r="H32" s="6">
        <f t="shared" si="1"/>
        <v>189328.97999999998</v>
      </c>
    </row>
    <row r="33" spans="2:8" x14ac:dyDescent="0.2">
      <c r="B33" s="2" t="s">
        <v>56</v>
      </c>
      <c r="C33" s="5">
        <v>906716</v>
      </c>
      <c r="D33" s="6">
        <v>278323</v>
      </c>
      <c r="E33" s="6">
        <f t="shared" si="0"/>
        <v>1185039</v>
      </c>
      <c r="F33" s="6">
        <v>782184.49</v>
      </c>
      <c r="G33" s="6">
        <v>775081.47</v>
      </c>
      <c r="H33" s="6">
        <f t="shared" si="1"/>
        <v>402854.51</v>
      </c>
    </row>
    <row r="34" spans="2:8" x14ac:dyDescent="0.2">
      <c r="B34" s="2" t="s">
        <v>57</v>
      </c>
      <c r="C34" s="5">
        <v>2101634</v>
      </c>
      <c r="D34" s="6">
        <v>42203</v>
      </c>
      <c r="E34" s="6">
        <f t="shared" si="0"/>
        <v>2143837</v>
      </c>
      <c r="F34" s="6">
        <v>1415617.61</v>
      </c>
      <c r="G34" s="6">
        <v>1199506.76</v>
      </c>
      <c r="H34" s="6">
        <f t="shared" si="1"/>
        <v>728219.3899999999</v>
      </c>
    </row>
    <row r="35" spans="2:8" x14ac:dyDescent="0.2">
      <c r="B35" s="2" t="s">
        <v>58</v>
      </c>
      <c r="C35" s="5">
        <v>1370452</v>
      </c>
      <c r="D35" s="6">
        <v>15723.69</v>
      </c>
      <c r="E35" s="6">
        <f t="shared" si="0"/>
        <v>1386175.69</v>
      </c>
      <c r="F35" s="6">
        <v>1301698.1299999999</v>
      </c>
      <c r="G35" s="6">
        <v>1295698.1299999999</v>
      </c>
      <c r="H35" s="6">
        <f t="shared" si="1"/>
        <v>84477.560000000056</v>
      </c>
    </row>
    <row r="36" spans="2:8" x14ac:dyDescent="0.2">
      <c r="B36" s="2" t="s">
        <v>59</v>
      </c>
      <c r="C36" s="5">
        <v>1229332</v>
      </c>
      <c r="D36" s="6">
        <v>313829</v>
      </c>
      <c r="E36" s="6">
        <f t="shared" si="0"/>
        <v>1543161</v>
      </c>
      <c r="F36" s="6">
        <v>1507497.074</v>
      </c>
      <c r="G36" s="6">
        <v>1494163.73</v>
      </c>
      <c r="H36" s="6">
        <f t="shared" si="1"/>
        <v>35663.925999999978</v>
      </c>
    </row>
    <row r="37" spans="2:8" x14ac:dyDescent="0.2">
      <c r="B37" s="2" t="s">
        <v>60</v>
      </c>
      <c r="C37" s="5">
        <v>196572</v>
      </c>
      <c r="D37" s="6">
        <v>45583</v>
      </c>
      <c r="E37" s="6">
        <f t="shared" si="0"/>
        <v>242155</v>
      </c>
      <c r="F37" s="6">
        <v>239838.4</v>
      </c>
      <c r="G37" s="6">
        <v>235838.4</v>
      </c>
      <c r="H37" s="6">
        <f t="shared" si="1"/>
        <v>2316.6000000000058</v>
      </c>
    </row>
    <row r="38" spans="2:8" x14ac:dyDescent="0.2">
      <c r="B38" s="2" t="s">
        <v>61</v>
      </c>
      <c r="C38" s="5">
        <v>337833</v>
      </c>
      <c r="D38" s="6">
        <v>-3649</v>
      </c>
      <c r="E38" s="6">
        <f t="shared" si="0"/>
        <v>334184</v>
      </c>
      <c r="F38" s="6">
        <v>303803.71000000002</v>
      </c>
      <c r="G38" s="6">
        <v>297803.71000000002</v>
      </c>
      <c r="H38" s="6">
        <f t="shared" si="1"/>
        <v>30380.289999999979</v>
      </c>
    </row>
    <row r="39" spans="2:8" x14ac:dyDescent="0.2">
      <c r="B39" s="2" t="s">
        <v>62</v>
      </c>
      <c r="C39" s="5">
        <v>1473798</v>
      </c>
      <c r="D39" s="6">
        <v>233644</v>
      </c>
      <c r="E39" s="6">
        <f t="shared" si="0"/>
        <v>1707442</v>
      </c>
      <c r="F39" s="6">
        <v>1610372.95</v>
      </c>
      <c r="G39" s="6">
        <v>1602372.95</v>
      </c>
      <c r="H39" s="6">
        <f t="shared" si="1"/>
        <v>97069.050000000047</v>
      </c>
    </row>
    <row r="40" spans="2:8" x14ac:dyDescent="0.2">
      <c r="B40" s="2" t="s">
        <v>63</v>
      </c>
      <c r="C40" s="5">
        <v>556011</v>
      </c>
      <c r="D40" s="6">
        <v>295056</v>
      </c>
      <c r="E40" s="6">
        <f t="shared" si="0"/>
        <v>851067</v>
      </c>
      <c r="F40" s="6">
        <v>833617.3</v>
      </c>
      <c r="G40" s="6">
        <v>827617.3</v>
      </c>
      <c r="H40" s="6">
        <f t="shared" si="1"/>
        <v>17449.699999999953</v>
      </c>
    </row>
    <row r="41" spans="2:8" x14ac:dyDescent="0.2">
      <c r="B41" s="2" t="s">
        <v>64</v>
      </c>
      <c r="C41" s="5">
        <v>320973</v>
      </c>
      <c r="D41" s="6">
        <v>208974</v>
      </c>
      <c r="E41" s="6">
        <f t="shared" si="0"/>
        <v>529947</v>
      </c>
      <c r="F41" s="6">
        <v>529935.82999999996</v>
      </c>
      <c r="G41" s="6">
        <v>521935.83</v>
      </c>
      <c r="H41" s="6">
        <f t="shared" si="1"/>
        <v>11.17000000004191</v>
      </c>
    </row>
    <row r="42" spans="2:8" x14ac:dyDescent="0.2">
      <c r="B42" s="2" t="s">
        <v>65</v>
      </c>
      <c r="C42" s="5">
        <v>560798.55000000005</v>
      </c>
      <c r="D42" s="6">
        <v>170097</v>
      </c>
      <c r="E42" s="6">
        <f t="shared" si="0"/>
        <v>730895.55</v>
      </c>
      <c r="F42" s="6">
        <v>711696.36</v>
      </c>
      <c r="G42" s="6">
        <v>705696.36</v>
      </c>
      <c r="H42" s="6">
        <f t="shared" si="1"/>
        <v>19199.190000000061</v>
      </c>
    </row>
    <row r="43" spans="2:8" ht="12.75" thickBot="1" x14ac:dyDescent="0.25">
      <c r="B43" s="2" t="s">
        <v>66</v>
      </c>
      <c r="C43" s="5">
        <v>337240</v>
      </c>
      <c r="D43" s="6">
        <v>0</v>
      </c>
      <c r="E43" s="6">
        <f t="shared" si="0"/>
        <v>337240</v>
      </c>
      <c r="F43" s="6">
        <v>18033.57</v>
      </c>
      <c r="G43" s="6">
        <v>16033.57</v>
      </c>
      <c r="H43" s="6">
        <f t="shared" si="1"/>
        <v>319206.43</v>
      </c>
    </row>
    <row r="44" spans="2:8" ht="12.75" thickBot="1" x14ac:dyDescent="0.25">
      <c r="B44" s="3" t="s">
        <v>12</v>
      </c>
      <c r="C44" s="7">
        <f>SUM(C9:C43)</f>
        <v>139936019</v>
      </c>
      <c r="D44" s="7">
        <f>SUM(D9:D43)</f>
        <v>36590095.849999994</v>
      </c>
      <c r="E44" s="8">
        <f>C44+D44</f>
        <v>176526114.84999999</v>
      </c>
      <c r="F44" s="8">
        <f>SUM(F9:F43)</f>
        <v>150118072.94600007</v>
      </c>
      <c r="G44" s="8">
        <f>SUM(G9:G43)</f>
        <v>144710211.35000002</v>
      </c>
      <c r="H44" s="8">
        <f>E44-F44</f>
        <v>26408041.903999925</v>
      </c>
    </row>
    <row r="46" spans="2:8" ht="12.75" thickBot="1" x14ac:dyDescent="0.25"/>
    <row r="47" spans="2:8" x14ac:dyDescent="0.2">
      <c r="B47" s="17" t="s">
        <v>31</v>
      </c>
      <c r="C47" s="18"/>
      <c r="D47" s="18"/>
      <c r="E47" s="18"/>
      <c r="F47" s="18"/>
      <c r="G47" s="18"/>
      <c r="H47" s="19"/>
    </row>
    <row r="48" spans="2:8" x14ac:dyDescent="0.2">
      <c r="B48" s="20" t="s">
        <v>0</v>
      </c>
      <c r="C48" s="21"/>
      <c r="D48" s="21"/>
      <c r="E48" s="21"/>
      <c r="F48" s="21"/>
      <c r="G48" s="21"/>
      <c r="H48" s="22"/>
    </row>
    <row r="49" spans="2:8" x14ac:dyDescent="0.2">
      <c r="B49" s="20" t="s">
        <v>1</v>
      </c>
      <c r="C49" s="21"/>
      <c r="D49" s="21"/>
      <c r="E49" s="21"/>
      <c r="F49" s="21"/>
      <c r="G49" s="21"/>
      <c r="H49" s="22"/>
    </row>
    <row r="50" spans="2:8" ht="12.75" thickBot="1" x14ac:dyDescent="0.25">
      <c r="B50" s="23" t="s">
        <v>29</v>
      </c>
      <c r="C50" s="24"/>
      <c r="D50" s="24"/>
      <c r="E50" s="24"/>
      <c r="F50" s="24"/>
      <c r="G50" s="24"/>
      <c r="H50" s="25"/>
    </row>
    <row r="51" spans="2:8" ht="12.75" thickBot="1" x14ac:dyDescent="0.25">
      <c r="B51" s="26" t="s">
        <v>2</v>
      </c>
      <c r="C51" s="29" t="s">
        <v>3</v>
      </c>
      <c r="D51" s="30"/>
      <c r="E51" s="30"/>
      <c r="F51" s="30"/>
      <c r="G51" s="31"/>
      <c r="H51" s="32" t="s">
        <v>4</v>
      </c>
    </row>
    <row r="52" spans="2:8" ht="24.75" thickBot="1" x14ac:dyDescent="0.25">
      <c r="B52" s="27"/>
      <c r="C52" s="10" t="s">
        <v>5</v>
      </c>
      <c r="D52" s="11" t="s">
        <v>6</v>
      </c>
      <c r="E52" s="11" t="s">
        <v>7</v>
      </c>
      <c r="F52" s="11" t="s">
        <v>8</v>
      </c>
      <c r="G52" s="11" t="s">
        <v>9</v>
      </c>
      <c r="H52" s="33"/>
    </row>
    <row r="53" spans="2:8" ht="12.75" thickBot="1" x14ac:dyDescent="0.25">
      <c r="B53" s="28"/>
      <c r="C53" s="10" t="s">
        <v>24</v>
      </c>
      <c r="D53" s="11" t="s">
        <v>25</v>
      </c>
      <c r="E53" s="11" t="s">
        <v>10</v>
      </c>
      <c r="F53" s="11" t="s">
        <v>26</v>
      </c>
      <c r="G53" s="11" t="s">
        <v>27</v>
      </c>
      <c r="H53" s="11" t="s">
        <v>11</v>
      </c>
    </row>
    <row r="54" spans="2:8" ht="16.5" customHeight="1" x14ac:dyDescent="0.2">
      <c r="B54" s="4" t="s">
        <v>13</v>
      </c>
      <c r="C54" s="5">
        <v>139936019</v>
      </c>
      <c r="D54" s="6">
        <v>36590095.850000001</v>
      </c>
      <c r="E54" s="6">
        <f>C54+D54</f>
        <v>176526114.84999999</v>
      </c>
      <c r="F54" s="6">
        <v>150118072.94999999</v>
      </c>
      <c r="G54" s="6">
        <v>144710211.34999999</v>
      </c>
      <c r="H54" s="6">
        <f>E54-F54</f>
        <v>26408041.900000006</v>
      </c>
    </row>
    <row r="55" spans="2:8" ht="16.5" customHeight="1" x14ac:dyDescent="0.2">
      <c r="B55" s="4" t="s">
        <v>14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16.5" customHeight="1" x14ac:dyDescent="0.2">
      <c r="B56" s="4" t="s">
        <v>15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16.5" customHeight="1" thickBot="1" x14ac:dyDescent="0.25">
      <c r="B57" s="4" t="s">
        <v>16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12.75" thickBot="1" x14ac:dyDescent="0.25">
      <c r="B58" s="3" t="s">
        <v>12</v>
      </c>
      <c r="C58" s="7">
        <f>SUM(C54:C57)</f>
        <v>139936019</v>
      </c>
      <c r="D58" s="7">
        <f>SUM(D54:D57)</f>
        <v>36590095.850000001</v>
      </c>
      <c r="E58" s="7">
        <f>C58+D58</f>
        <v>176526114.84999999</v>
      </c>
      <c r="F58" s="8">
        <f>SUM(F54:F57)</f>
        <v>150118072.94999999</v>
      </c>
      <c r="G58" s="8">
        <f>SUM(G54:G57)</f>
        <v>144710211.34999999</v>
      </c>
      <c r="H58" s="8">
        <f>E58-F58</f>
        <v>26408041.900000006</v>
      </c>
    </row>
    <row r="60" spans="2:8" ht="12.75" thickBot="1" x14ac:dyDescent="0.25"/>
    <row r="61" spans="2:8" x14ac:dyDescent="0.2">
      <c r="B61" s="17" t="s">
        <v>28</v>
      </c>
      <c r="C61" s="18"/>
      <c r="D61" s="18"/>
      <c r="E61" s="18"/>
      <c r="F61" s="18"/>
      <c r="G61" s="18"/>
      <c r="H61" s="19"/>
    </row>
    <row r="62" spans="2:8" x14ac:dyDescent="0.2">
      <c r="B62" s="20" t="s">
        <v>0</v>
      </c>
      <c r="C62" s="21"/>
      <c r="D62" s="21"/>
      <c r="E62" s="21"/>
      <c r="F62" s="21"/>
      <c r="G62" s="21"/>
      <c r="H62" s="22"/>
    </row>
    <row r="63" spans="2:8" x14ac:dyDescent="0.2">
      <c r="B63" s="20" t="s">
        <v>1</v>
      </c>
      <c r="C63" s="21"/>
      <c r="D63" s="21"/>
      <c r="E63" s="21"/>
      <c r="F63" s="21"/>
      <c r="G63" s="21"/>
      <c r="H63" s="22"/>
    </row>
    <row r="64" spans="2:8" ht="12.75" thickBot="1" x14ac:dyDescent="0.25">
      <c r="B64" s="23" t="s">
        <v>29</v>
      </c>
      <c r="C64" s="24"/>
      <c r="D64" s="24"/>
      <c r="E64" s="24"/>
      <c r="F64" s="24"/>
      <c r="G64" s="24"/>
      <c r="H64" s="25"/>
    </row>
    <row r="65" spans="2:11" ht="12.75" thickBot="1" x14ac:dyDescent="0.25">
      <c r="B65" s="26" t="s">
        <v>2</v>
      </c>
      <c r="C65" s="29" t="s">
        <v>3</v>
      </c>
      <c r="D65" s="30"/>
      <c r="E65" s="30"/>
      <c r="F65" s="30"/>
      <c r="G65" s="31"/>
      <c r="H65" s="32" t="s">
        <v>4</v>
      </c>
    </row>
    <row r="66" spans="2:11" ht="24.75" thickBot="1" x14ac:dyDescent="0.25">
      <c r="B66" s="27"/>
      <c r="C66" s="10" t="s">
        <v>5</v>
      </c>
      <c r="D66" s="11" t="s">
        <v>6</v>
      </c>
      <c r="E66" s="11" t="s">
        <v>7</v>
      </c>
      <c r="F66" s="11" t="s">
        <v>8</v>
      </c>
      <c r="G66" s="11" t="s">
        <v>9</v>
      </c>
      <c r="H66" s="33"/>
    </row>
    <row r="67" spans="2:11" ht="12.75" thickBot="1" x14ac:dyDescent="0.25">
      <c r="B67" s="28"/>
      <c r="C67" s="10" t="s">
        <v>24</v>
      </c>
      <c r="D67" s="11" t="s">
        <v>25</v>
      </c>
      <c r="E67" s="11" t="s">
        <v>10</v>
      </c>
      <c r="F67" s="11" t="s">
        <v>26</v>
      </c>
      <c r="G67" s="11" t="s">
        <v>27</v>
      </c>
      <c r="H67" s="11" t="s">
        <v>11</v>
      </c>
    </row>
    <row r="68" spans="2:11" ht="28.5" customHeight="1" x14ac:dyDescent="0.2">
      <c r="B68" s="4" t="s">
        <v>17</v>
      </c>
      <c r="C68" s="5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2:11" ht="28.5" customHeight="1" x14ac:dyDescent="0.2">
      <c r="B69" s="4" t="s">
        <v>18</v>
      </c>
      <c r="C69" s="5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</row>
    <row r="70" spans="2:11" ht="33" customHeight="1" x14ac:dyDescent="0.2">
      <c r="B70" s="4" t="s">
        <v>19</v>
      </c>
      <c r="C70" s="5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2:11" ht="33" customHeight="1" x14ac:dyDescent="0.2">
      <c r="B71" s="4" t="s">
        <v>20</v>
      </c>
      <c r="C71" s="5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2:11" ht="33" customHeight="1" x14ac:dyDescent="0.2">
      <c r="B72" s="4" t="s">
        <v>21</v>
      </c>
      <c r="C72" s="5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</row>
    <row r="73" spans="2:11" ht="33" customHeight="1" x14ac:dyDescent="0.2">
      <c r="B73" s="4" t="s">
        <v>22</v>
      </c>
      <c r="C73" s="5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</row>
    <row r="74" spans="2:11" ht="33" customHeight="1" thickBot="1" x14ac:dyDescent="0.25">
      <c r="B74" s="4" t="s">
        <v>23</v>
      </c>
      <c r="C74" s="5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2:11" ht="12.75" thickBot="1" x14ac:dyDescent="0.25">
      <c r="B75" s="3" t="s">
        <v>12</v>
      </c>
      <c r="C75" s="7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8" spans="2:11" ht="15" x14ac:dyDescent="0.25">
      <c r="B78" s="12" t="s">
        <v>67</v>
      </c>
      <c r="C78" s="12"/>
      <c r="D78" s="12"/>
      <c r="E78" s="12"/>
      <c r="F78" s="12"/>
      <c r="G78" s="12"/>
      <c r="H78" s="12"/>
      <c r="I78" s="12"/>
      <c r="J78" s="13"/>
      <c r="K78"/>
    </row>
    <row r="79" spans="2:11" ht="15" x14ac:dyDescent="0.25">
      <c r="B79" s="13"/>
      <c r="C79" s="13"/>
      <c r="D79" s="13"/>
      <c r="E79" s="13"/>
      <c r="F79" s="13"/>
      <c r="G79" s="13"/>
      <c r="H79" s="13"/>
      <c r="I79" s="13"/>
      <c r="J79" s="13"/>
      <c r="K79"/>
    </row>
    <row r="80" spans="2:11" ht="15" x14ac:dyDescent="0.25">
      <c r="B80" s="13"/>
      <c r="C80" s="13"/>
      <c r="D80" s="13"/>
      <c r="E80" s="13"/>
      <c r="F80" s="13"/>
      <c r="G80" s="13"/>
      <c r="H80" s="13"/>
      <c r="I80" s="13"/>
      <c r="J80" s="13"/>
      <c r="K80"/>
    </row>
    <row r="81" spans="2:11" ht="15" x14ac:dyDescent="0.25">
      <c r="B81" s="13"/>
      <c r="C81" s="13"/>
      <c r="D81" s="13"/>
      <c r="E81" s="13"/>
      <c r="F81" s="13"/>
      <c r="G81" s="13"/>
      <c r="H81" s="13"/>
      <c r="I81" s="13"/>
      <c r="J81" s="13"/>
      <c r="K81"/>
    </row>
    <row r="82" spans="2:11" ht="15" x14ac:dyDescent="0.25">
      <c r="B82" s="13"/>
      <c r="K82"/>
    </row>
    <row r="83" spans="2:11" ht="15" x14ac:dyDescent="0.25">
      <c r="B83" s="13"/>
      <c r="K83"/>
    </row>
    <row r="84" spans="2:11" ht="15" x14ac:dyDescent="0.25">
      <c r="B84" s="14" t="s">
        <v>68</v>
      </c>
      <c r="C84" s="1" t="s">
        <v>69</v>
      </c>
      <c r="G84" s="1" t="s">
        <v>68</v>
      </c>
      <c r="K84"/>
    </row>
    <row r="85" spans="2:11" ht="15" x14ac:dyDescent="0.25">
      <c r="B85" s="15" t="s">
        <v>70</v>
      </c>
      <c r="C85" s="16" t="s">
        <v>71</v>
      </c>
      <c r="D85" s="16"/>
      <c r="F85" s="16"/>
      <c r="G85" s="16" t="s">
        <v>72</v>
      </c>
      <c r="H85" s="16"/>
      <c r="K85"/>
    </row>
    <row r="86" spans="2:11" ht="15" x14ac:dyDescent="0.25">
      <c r="B86" s="16"/>
      <c r="C86" s="16"/>
      <c r="D86" s="16"/>
      <c r="E86" s="16"/>
      <c r="F86" s="16"/>
      <c r="G86" s="16"/>
      <c r="H86" s="16"/>
      <c r="I86" s="16"/>
      <c r="K86"/>
    </row>
    <row r="87" spans="2:11" ht="15" x14ac:dyDescent="0.25">
      <c r="B87" s="16"/>
      <c r="C87" s="16"/>
      <c r="D87" s="16"/>
      <c r="E87" s="16"/>
      <c r="F87" s="16"/>
      <c r="G87" s="16"/>
      <c r="H87" s="16"/>
      <c r="I87" s="16"/>
      <c r="K87"/>
    </row>
    <row r="88" spans="2:11" ht="15" x14ac:dyDescent="0.25">
      <c r="B88" s="16"/>
      <c r="C88" s="16"/>
      <c r="D88" s="16"/>
      <c r="E88" s="16"/>
      <c r="F88" s="16"/>
      <c r="G88" s="16"/>
      <c r="H88" s="16"/>
      <c r="I88" s="16"/>
      <c r="K88"/>
    </row>
    <row r="89" spans="2:11" ht="15" x14ac:dyDescent="0.25">
      <c r="B89" s="16"/>
      <c r="C89" s="16"/>
      <c r="D89" s="16"/>
      <c r="E89" s="16"/>
      <c r="F89" s="16"/>
      <c r="G89" s="16"/>
      <c r="H89" s="16"/>
      <c r="I89" s="16"/>
      <c r="K89"/>
    </row>
    <row r="90" spans="2:11" ht="15" x14ac:dyDescent="0.25">
      <c r="B90" s="16"/>
      <c r="C90" s="16"/>
      <c r="D90" s="16"/>
      <c r="E90" s="16"/>
      <c r="F90" s="16"/>
      <c r="G90" s="16"/>
      <c r="H90" s="16"/>
      <c r="I90" s="16"/>
      <c r="K90"/>
    </row>
    <row r="91" spans="2:11" ht="15" x14ac:dyDescent="0.25">
      <c r="B91" s="13"/>
      <c r="C91" s="16"/>
      <c r="D91" s="16"/>
      <c r="E91" s="16"/>
      <c r="F91" s="16"/>
      <c r="G91" s="16"/>
      <c r="H91" s="16"/>
      <c r="I91" s="16"/>
      <c r="K91"/>
    </row>
    <row r="92" spans="2:11" ht="15" x14ac:dyDescent="0.25">
      <c r="B92" s="16" t="s">
        <v>76</v>
      </c>
      <c r="C92"/>
      <c r="E92" s="16" t="s">
        <v>73</v>
      </c>
      <c r="F92" s="16"/>
      <c r="H92" s="16"/>
      <c r="I92" s="16"/>
      <c r="K92"/>
    </row>
    <row r="93" spans="2:11" ht="15" x14ac:dyDescent="0.25">
      <c r="B93" s="16" t="s">
        <v>75</v>
      </c>
      <c r="C93"/>
      <c r="E93" s="16" t="s">
        <v>74</v>
      </c>
      <c r="F93" s="16"/>
      <c r="H93" s="16"/>
      <c r="I93" s="16"/>
      <c r="K93"/>
    </row>
    <row r="94" spans="2:11" ht="15" x14ac:dyDescent="0.25">
      <c r="B94" s="16"/>
      <c r="C94" s="16"/>
      <c r="D94" s="16"/>
      <c r="E94" s="16"/>
      <c r="F94" s="16"/>
      <c r="G94" s="16"/>
      <c r="H94" s="16"/>
      <c r="I94" s="16"/>
      <c r="J94" s="16"/>
      <c r="K94"/>
    </row>
    <row r="95" spans="2:11" ht="15" x14ac:dyDescent="0.25">
      <c r="B95" s="16"/>
      <c r="C95" s="16"/>
      <c r="D95" s="13"/>
      <c r="E95" s="16"/>
      <c r="F95" s="16"/>
      <c r="G95" s="13"/>
      <c r="H95" s="13"/>
      <c r="I95" s="16"/>
      <c r="J95" s="16"/>
      <c r="K95"/>
    </row>
  </sheetData>
  <mergeCells count="21">
    <mergeCell ref="B61:H61"/>
    <mergeCell ref="B62:H62"/>
    <mergeCell ref="B63:H63"/>
    <mergeCell ref="B64:H64"/>
    <mergeCell ref="B65:B67"/>
    <mergeCell ref="C65:G65"/>
    <mergeCell ref="H65:H66"/>
    <mergeCell ref="B47:H47"/>
    <mergeCell ref="B48:H48"/>
    <mergeCell ref="B49:H49"/>
    <mergeCell ref="B50:H50"/>
    <mergeCell ref="B51:B53"/>
    <mergeCell ref="C51:G51"/>
    <mergeCell ref="H51:H5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C8:G8 C53:G53 C67:G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2019-01-29T20:48:57Z</cp:lastPrinted>
  <dcterms:created xsi:type="dcterms:W3CDTF">2015-10-07T18:39:25Z</dcterms:created>
  <dcterms:modified xsi:type="dcterms:W3CDTF">2019-01-30T16:35:48Z</dcterms:modified>
</cp:coreProperties>
</file>